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R:\Elections Admin\Returning Officer\Timetable Reckoner\"/>
    </mc:Choice>
  </mc:AlternateContent>
  <workbookProtection workbookAlgorithmName="SHA-512" workbookHashValue="CReZZPQpn6hlcFhE/EsiZkmqM6aNKGaW+8WcySXXr8o1MPvysuBmQlc9jb0DrVrZMTn67c2FVnjZIpwPvMOSZQ==" workbookSaltValue="fNQDjYqiOgY5dDZ09MB3VA==" workbookSpinCount="100000" lockStructure="1"/>
  <bookViews>
    <workbookView xWindow="480" yWindow="120" windowWidth="11340" windowHeight="8840" tabRatio="688" activeTab="2"/>
  </bookViews>
  <sheets>
    <sheet name="Guide" sheetId="8" r:id="rId1"/>
    <sheet name="Timetable Generator" sheetId="7" r:id="rId2"/>
    <sheet name="Main dates overview" sheetId="1" r:id="rId3"/>
    <sheet name="Notes and disclaimer" sheetId="6" r:id="rId4"/>
    <sheet name="non workdays" sheetId="2" r:id="rId5"/>
  </sheets>
  <definedNames>
    <definedName name="_xlnm.Print_Area" localSheetId="3">'Notes and disclaimer'!$A$1:$O$51</definedName>
    <definedName name="_xlnm.Print_Area" localSheetId="1">'Timetable Generator'!$B$1:$E$43</definedName>
  </definedNames>
  <calcPr calcId="162913"/>
</workbook>
</file>

<file path=xl/calcChain.xml><?xml version="1.0" encoding="utf-8"?>
<calcChain xmlns="http://schemas.openxmlformats.org/spreadsheetml/2006/main">
  <c r="C92" i="2" l="1"/>
  <c r="C288" i="2" l="1"/>
  <c r="C271" i="2"/>
  <c r="C270" i="2"/>
  <c r="C267" i="2"/>
  <c r="C268" i="2"/>
  <c r="C269" i="2"/>
  <c r="C4" i="1" l="1"/>
  <c r="D31" i="1"/>
  <c r="D30" i="1"/>
  <c r="D29" i="1"/>
  <c r="D10" i="1"/>
  <c r="D11" i="1"/>
  <c r="D12" i="1"/>
  <c r="D13" i="1"/>
  <c r="D14" i="1"/>
  <c r="D15" i="1"/>
  <c r="D16" i="1"/>
  <c r="D17" i="1"/>
  <c r="D18" i="1"/>
  <c r="D19" i="1"/>
  <c r="D20" i="1"/>
  <c r="D21" i="1"/>
  <c r="D22" i="1"/>
  <c r="D23" i="1"/>
  <c r="D24" i="1"/>
  <c r="D25" i="1"/>
  <c r="D26" i="1"/>
  <c r="D27" i="1"/>
  <c r="D28" i="1"/>
  <c r="D9" i="1"/>
  <c r="C6" i="1" l="1"/>
  <c r="E8" i="1"/>
  <c r="C290" i="2"/>
  <c r="B273" i="2"/>
  <c r="C273" i="2" s="1"/>
  <c r="B283" i="2"/>
  <c r="C283" i="2" s="1"/>
  <c r="C282" i="2"/>
  <c r="C284" i="2"/>
  <c r="C285" i="2"/>
  <c r="C286" i="2"/>
  <c r="C287" i="2"/>
  <c r="C289" i="2"/>
  <c r="C291" i="2"/>
  <c r="B292" i="2"/>
  <c r="C292" i="2" s="1"/>
  <c r="C281" i="2"/>
  <c r="C280" i="2"/>
  <c r="C272" i="2"/>
  <c r="C274" i="2"/>
  <c r="C275" i="2"/>
  <c r="C276" i="2"/>
  <c r="C277" i="2"/>
  <c r="C278" i="2"/>
  <c r="C279" i="2"/>
  <c r="B3" i="2"/>
  <c r="B5" i="2" l="1"/>
  <c r="B7" i="2" s="1"/>
  <c r="B4" i="2"/>
  <c r="B6" i="2" s="1"/>
  <c r="C3" i="2"/>
  <c r="C2" i="2"/>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B9" i="2" l="1"/>
  <c r="C7" i="2"/>
  <c r="B8" i="2"/>
  <c r="C6" i="2"/>
  <c r="C4" i="2"/>
  <c r="C5" i="2"/>
  <c r="B10" i="2" l="1"/>
  <c r="C8" i="2"/>
  <c r="B11" i="2"/>
  <c r="C9" i="2"/>
  <c r="B13" i="2" l="1"/>
  <c r="C11" i="2"/>
  <c r="B12" i="2"/>
  <c r="C10" i="2"/>
  <c r="B14" i="2" l="1"/>
  <c r="C12" i="2"/>
  <c r="B15" i="2"/>
  <c r="C13" i="2"/>
  <c r="B17" i="2" l="1"/>
  <c r="C15" i="2"/>
  <c r="B16" i="2"/>
  <c r="C14" i="2"/>
  <c r="B18" i="2" l="1"/>
  <c r="C16" i="2"/>
  <c r="B19" i="2"/>
  <c r="C17" i="2"/>
  <c r="B21" i="2" l="1"/>
  <c r="C19" i="2"/>
  <c r="B20" i="2"/>
  <c r="C18" i="2"/>
  <c r="B22" i="2" l="1"/>
  <c r="C20" i="2"/>
  <c r="B23" i="2"/>
  <c r="C21" i="2"/>
  <c r="B25" i="2" l="1"/>
  <c r="C23" i="2"/>
  <c r="B24" i="2"/>
  <c r="C22" i="2"/>
  <c r="B26" i="2" l="1"/>
  <c r="C24" i="2"/>
  <c r="B27" i="2"/>
  <c r="C25" i="2"/>
  <c r="B29" i="2" l="1"/>
  <c r="C27" i="2"/>
  <c r="B28" i="2"/>
  <c r="C26" i="2"/>
  <c r="B30" i="2" l="1"/>
  <c r="C28" i="2"/>
  <c r="B31" i="2"/>
  <c r="C29" i="2"/>
  <c r="C31" i="2" l="1"/>
  <c r="B33" i="2"/>
  <c r="C30" i="2"/>
  <c r="B32" i="2"/>
  <c r="C32" i="2" l="1"/>
  <c r="B34" i="2"/>
  <c r="C33" i="2"/>
  <c r="B35" i="2"/>
  <c r="C35" i="2" l="1"/>
  <c r="B37" i="2"/>
  <c r="C34" i="2"/>
  <c r="B36" i="2"/>
  <c r="C36" i="2" l="1"/>
  <c r="B38" i="2"/>
  <c r="C37" i="2"/>
  <c r="B39" i="2"/>
  <c r="C39" i="2" l="1"/>
  <c r="B41" i="2"/>
  <c r="C38" i="2"/>
  <c r="B40" i="2"/>
  <c r="C40" i="2" l="1"/>
  <c r="B42" i="2"/>
  <c r="C41" i="2"/>
  <c r="B43" i="2"/>
  <c r="C43" i="2" l="1"/>
  <c r="B45" i="2"/>
  <c r="C42" i="2"/>
  <c r="B44" i="2"/>
  <c r="C44" i="2" l="1"/>
  <c r="B46" i="2"/>
  <c r="C45" i="2"/>
  <c r="B47" i="2"/>
  <c r="C47" i="2" l="1"/>
  <c r="B49" i="2"/>
  <c r="C46" i="2"/>
  <c r="B48" i="2"/>
  <c r="C48" i="2" l="1"/>
  <c r="B50" i="2"/>
  <c r="C49" i="2"/>
  <c r="B51" i="2"/>
  <c r="C51" i="2" l="1"/>
  <c r="B53" i="2"/>
  <c r="C50" i="2"/>
  <c r="B52" i="2"/>
  <c r="C52" i="2" l="1"/>
  <c r="B54" i="2"/>
  <c r="C53" i="2"/>
  <c r="B55" i="2"/>
  <c r="C55" i="2" l="1"/>
  <c r="B57" i="2"/>
  <c r="C54" i="2"/>
  <c r="B56" i="2"/>
  <c r="C56" i="2" l="1"/>
  <c r="B58" i="2"/>
  <c r="C57" i="2"/>
  <c r="B59" i="2"/>
  <c r="C59" i="2" l="1"/>
  <c r="B61" i="2"/>
  <c r="C58" i="2"/>
  <c r="B60" i="2"/>
  <c r="C60" i="2" l="1"/>
  <c r="B62" i="2"/>
  <c r="C61" i="2"/>
  <c r="B63" i="2"/>
  <c r="C63" i="2" l="1"/>
  <c r="B65" i="2"/>
  <c r="C62" i="2"/>
  <c r="B64" i="2"/>
  <c r="C64" i="2" l="1"/>
  <c r="B66" i="2"/>
  <c r="C65" i="2"/>
  <c r="B67" i="2"/>
  <c r="C67" i="2" l="1"/>
  <c r="B69" i="2"/>
  <c r="C66" i="2"/>
  <c r="B68" i="2"/>
  <c r="C68" i="2" l="1"/>
  <c r="B70" i="2"/>
  <c r="C69" i="2"/>
  <c r="B71" i="2"/>
  <c r="C71" i="2" l="1"/>
  <c r="B73" i="2"/>
  <c r="C70" i="2"/>
  <c r="B72" i="2"/>
  <c r="C72" i="2" l="1"/>
  <c r="B74" i="2"/>
  <c r="C73" i="2"/>
  <c r="B75" i="2"/>
  <c r="C75" i="2" l="1"/>
  <c r="B77" i="2"/>
  <c r="C74" i="2"/>
  <c r="B76" i="2"/>
  <c r="C76" i="2" l="1"/>
  <c r="B78" i="2"/>
  <c r="C77" i="2"/>
  <c r="B79" i="2"/>
  <c r="C79" i="2" l="1"/>
  <c r="B81" i="2"/>
  <c r="C78" i="2"/>
  <c r="B80" i="2"/>
  <c r="C80" i="2" l="1"/>
  <c r="B82" i="2"/>
  <c r="C81" i="2"/>
  <c r="B83" i="2"/>
  <c r="C83" i="2" l="1"/>
  <c r="B85" i="2"/>
  <c r="C82" i="2"/>
  <c r="B84" i="2"/>
  <c r="C84" i="2" l="1"/>
  <c r="B86" i="2"/>
  <c r="C85" i="2"/>
  <c r="B87" i="2"/>
  <c r="C87" i="2" l="1"/>
  <c r="B89" i="2"/>
  <c r="C86" i="2"/>
  <c r="B88" i="2"/>
  <c r="C88" i="2" l="1"/>
  <c r="B90" i="2"/>
  <c r="C89" i="2"/>
  <c r="B91" i="2"/>
  <c r="C91" i="2" l="1"/>
  <c r="B94" i="2"/>
  <c r="C90" i="2"/>
  <c r="B93" i="2"/>
  <c r="C93" i="2" l="1"/>
  <c r="B95" i="2"/>
  <c r="C94" i="2"/>
  <c r="B96" i="2"/>
  <c r="C96" i="2" l="1"/>
  <c r="B98" i="2"/>
  <c r="C95" i="2"/>
  <c r="B97" i="2"/>
  <c r="C97" i="2" l="1"/>
  <c r="B99" i="2"/>
  <c r="C98" i="2"/>
  <c r="B100" i="2"/>
  <c r="B102" i="2" l="1"/>
  <c r="C100" i="2"/>
  <c r="B101" i="2"/>
  <c r="C99" i="2"/>
  <c r="F8" i="1"/>
  <c r="E28" i="1"/>
  <c r="E29" i="1"/>
  <c r="E27" i="1"/>
  <c r="E26" i="1"/>
  <c r="E43" i="7"/>
  <c r="E42" i="7"/>
  <c r="E40" i="7"/>
  <c r="E36" i="7"/>
  <c r="E38" i="7"/>
  <c r="E34" i="7"/>
  <c r="B104" i="2" l="1"/>
  <c r="C102" i="2"/>
  <c r="C101" i="2"/>
  <c r="B103" i="2"/>
  <c r="G8" i="1"/>
  <c r="F27" i="1"/>
  <c r="F26" i="1"/>
  <c r="F28" i="1"/>
  <c r="F29" i="1"/>
  <c r="B106" i="2" l="1"/>
  <c r="C104" i="2"/>
  <c r="B105" i="2"/>
  <c r="C103" i="2"/>
  <c r="H8" i="1"/>
  <c r="G28" i="1"/>
  <c r="G27" i="1"/>
  <c r="G26" i="1"/>
  <c r="G29" i="1"/>
  <c r="C105" i="2" l="1"/>
  <c r="B107" i="2"/>
  <c r="C106" i="2"/>
  <c r="B108" i="2"/>
  <c r="I8" i="1"/>
  <c r="H27" i="1"/>
  <c r="H26" i="1"/>
  <c r="H28" i="1"/>
  <c r="H29" i="1"/>
  <c r="B110" i="2" l="1"/>
  <c r="C108" i="2"/>
  <c r="C107" i="2"/>
  <c r="B109" i="2"/>
  <c r="J8" i="1"/>
  <c r="I26" i="1"/>
  <c r="I29" i="1"/>
  <c r="I27" i="1"/>
  <c r="I28" i="1"/>
  <c r="B111" i="2" l="1"/>
  <c r="C109" i="2"/>
  <c r="C110" i="2"/>
  <c r="B112" i="2"/>
  <c r="J29" i="1"/>
  <c r="K8" i="1"/>
  <c r="J27" i="1"/>
  <c r="J26" i="1"/>
  <c r="J28" i="1"/>
  <c r="B114" i="2" l="1"/>
  <c r="C112" i="2"/>
  <c r="B113" i="2"/>
  <c r="C111" i="2"/>
  <c r="L8" i="1"/>
  <c r="K28" i="1"/>
  <c r="K27" i="1"/>
  <c r="K26" i="1"/>
  <c r="K29" i="1"/>
  <c r="C113" i="2" l="1"/>
  <c r="B115" i="2"/>
  <c r="C114" i="2"/>
  <c r="B116" i="2"/>
  <c r="M8" i="1"/>
  <c r="L27" i="1"/>
  <c r="L26" i="1"/>
  <c r="L28" i="1"/>
  <c r="L29" i="1"/>
  <c r="C116" i="2" l="1"/>
  <c r="B118" i="2"/>
  <c r="C115" i="2"/>
  <c r="B117" i="2"/>
  <c r="N8" i="1"/>
  <c r="M27" i="1"/>
  <c r="M29" i="1"/>
  <c r="M26" i="1"/>
  <c r="M28" i="1"/>
  <c r="B119" i="2" l="1"/>
  <c r="C117" i="2"/>
  <c r="C118" i="2"/>
  <c r="B120" i="2"/>
  <c r="O8" i="1"/>
  <c r="P8" i="1" s="1"/>
  <c r="N27" i="1"/>
  <c r="N26" i="1"/>
  <c r="N28" i="1"/>
  <c r="N29" i="1"/>
  <c r="C120" i="2" l="1"/>
  <c r="B122" i="2"/>
  <c r="B121" i="2"/>
  <c r="C119" i="2"/>
  <c r="Q8" i="1"/>
  <c r="P26" i="1"/>
  <c r="P29" i="1"/>
  <c r="P27" i="1"/>
  <c r="P28" i="1"/>
  <c r="O26" i="1"/>
  <c r="O28" i="1"/>
  <c r="O27" i="1"/>
  <c r="O29" i="1"/>
  <c r="C121" i="2" l="1"/>
  <c r="B123" i="2"/>
  <c r="C122" i="2"/>
  <c r="B124" i="2"/>
  <c r="R8" i="1"/>
  <c r="Q27" i="1"/>
  <c r="Q28" i="1"/>
  <c r="Q26" i="1"/>
  <c r="Q29" i="1"/>
  <c r="C124" i="2" l="1"/>
  <c r="B126" i="2"/>
  <c r="B125" i="2"/>
  <c r="C123" i="2"/>
  <c r="R26" i="1"/>
  <c r="R29" i="1"/>
  <c r="R27" i="1"/>
  <c r="R28" i="1"/>
  <c r="S8" i="1"/>
  <c r="B127" i="2" l="1"/>
  <c r="C125" i="2"/>
  <c r="C126" i="2"/>
  <c r="B128" i="2"/>
  <c r="T8" i="1"/>
  <c r="S26" i="1"/>
  <c r="S29" i="1"/>
  <c r="S27" i="1"/>
  <c r="S28" i="1"/>
  <c r="C128" i="2" l="1"/>
  <c r="B130" i="2"/>
  <c r="C127" i="2"/>
  <c r="B129" i="2"/>
  <c r="U8" i="1"/>
  <c r="T26" i="1"/>
  <c r="T27" i="1"/>
  <c r="T28" i="1"/>
  <c r="T29" i="1"/>
  <c r="B131" i="2" l="1"/>
  <c r="B132" i="2"/>
  <c r="C130" i="2"/>
  <c r="C129" i="2"/>
  <c r="V8" i="1"/>
  <c r="U26" i="1"/>
  <c r="U28" i="1"/>
  <c r="U29" i="1"/>
  <c r="U27" i="1"/>
  <c r="B134" i="2" l="1"/>
  <c r="C132" i="2"/>
  <c r="C131" i="2"/>
  <c r="B133" i="2"/>
  <c r="V27" i="1"/>
  <c r="W8" i="1"/>
  <c r="V26" i="1"/>
  <c r="V29" i="1"/>
  <c r="V28" i="1"/>
  <c r="C133" i="2" l="1"/>
  <c r="B135" i="2"/>
  <c r="C134" i="2"/>
  <c r="B136" i="2"/>
  <c r="X8" i="1"/>
  <c r="W26" i="1"/>
  <c r="W29" i="1"/>
  <c r="W27" i="1"/>
  <c r="W28" i="1"/>
  <c r="C135" i="2" l="1"/>
  <c r="B137" i="2"/>
  <c r="C136" i="2"/>
  <c r="B138" i="2"/>
  <c r="Y8" i="1"/>
  <c r="X26" i="1"/>
  <c r="X27" i="1"/>
  <c r="X28" i="1"/>
  <c r="X29" i="1"/>
  <c r="C138" i="2" l="1"/>
  <c r="B140" i="2"/>
  <c r="B139" i="2"/>
  <c r="C137" i="2"/>
  <c r="Z8" i="1"/>
  <c r="Y26" i="1"/>
  <c r="Y28" i="1"/>
  <c r="Y29" i="1"/>
  <c r="Y27" i="1"/>
  <c r="C139" i="2" l="1"/>
  <c r="B141" i="2"/>
  <c r="B142" i="2"/>
  <c r="C140" i="2"/>
  <c r="AA8" i="1"/>
  <c r="Z29" i="1"/>
  <c r="Z27" i="1"/>
  <c r="Z28" i="1"/>
  <c r="Z26" i="1"/>
  <c r="B144" i="2" l="1"/>
  <c r="C142" i="2"/>
  <c r="C141" i="2"/>
  <c r="B143" i="2"/>
  <c r="AB8" i="1"/>
  <c r="AA26" i="1"/>
  <c r="AA29" i="1"/>
  <c r="AA27" i="1"/>
  <c r="AA28" i="1"/>
  <c r="B146" i="2" l="1"/>
  <c r="C144" i="2"/>
  <c r="C143" i="2"/>
  <c r="B145" i="2"/>
  <c r="AC8" i="1"/>
  <c r="AB27" i="1"/>
  <c r="AB28" i="1"/>
  <c r="AB26" i="1"/>
  <c r="AB29" i="1"/>
  <c r="C145" i="2" l="1"/>
  <c r="B147" i="2"/>
  <c r="B148" i="2"/>
  <c r="C146" i="2"/>
  <c r="AD8" i="1"/>
  <c r="AC26" i="1"/>
  <c r="AC28" i="1"/>
  <c r="AC29" i="1"/>
  <c r="AC27" i="1"/>
  <c r="C148" i="2" l="1"/>
  <c r="B150" i="2"/>
  <c r="C147" i="2"/>
  <c r="B149" i="2"/>
  <c r="AE8" i="1"/>
  <c r="AD27" i="1"/>
  <c r="AD28" i="1"/>
  <c r="AD26" i="1"/>
  <c r="AD29" i="1"/>
  <c r="B152" i="2" l="1"/>
  <c r="C150" i="2"/>
  <c r="C149" i="2"/>
  <c r="B151" i="2"/>
  <c r="AF8" i="1"/>
  <c r="AE26" i="1"/>
  <c r="AE29" i="1"/>
  <c r="AE27" i="1"/>
  <c r="AE28" i="1"/>
  <c r="C151" i="2" l="1"/>
  <c r="B153" i="2"/>
  <c r="B154" i="2"/>
  <c r="C152" i="2"/>
  <c r="AG8" i="1"/>
  <c r="AF27" i="1"/>
  <c r="AF28" i="1"/>
  <c r="AF26" i="1"/>
  <c r="AF29" i="1"/>
  <c r="C154" i="2" l="1"/>
  <c r="B156" i="2"/>
  <c r="B155" i="2"/>
  <c r="C153" i="2"/>
  <c r="AG26" i="1"/>
  <c r="AG29" i="1"/>
  <c r="AG27" i="1"/>
  <c r="AH8" i="1"/>
  <c r="AG28" i="1"/>
  <c r="C155" i="2" l="1"/>
  <c r="B157" i="2"/>
  <c r="C156" i="2"/>
  <c r="B158" i="2"/>
  <c r="AI8" i="1"/>
  <c r="AH27" i="1"/>
  <c r="AH28" i="1"/>
  <c r="AH26" i="1"/>
  <c r="AH29" i="1"/>
  <c r="B160" i="2" l="1"/>
  <c r="C158" i="2"/>
  <c r="B159" i="2"/>
  <c r="C157" i="2"/>
  <c r="AI26" i="1"/>
  <c r="AI27" i="1"/>
  <c r="AI28" i="1"/>
  <c r="AJ8" i="1"/>
  <c r="AI29" i="1"/>
  <c r="C159" i="2" l="1"/>
  <c r="B161" i="2"/>
  <c r="C160" i="2"/>
  <c r="B162" i="2"/>
  <c r="AK8" i="1"/>
  <c r="AJ27" i="1"/>
  <c r="AJ28" i="1"/>
  <c r="AJ26" i="1"/>
  <c r="AJ29" i="1"/>
  <c r="B164" i="2" l="1"/>
  <c r="C162" i="2"/>
  <c r="C161" i="2"/>
  <c r="B163" i="2"/>
  <c r="AL8" i="1"/>
  <c r="AK28" i="1"/>
  <c r="AK27" i="1"/>
  <c r="AK26" i="1"/>
  <c r="AK29" i="1"/>
  <c r="B165" i="2" l="1"/>
  <c r="C163" i="2"/>
  <c r="B166" i="2"/>
  <c r="C164" i="2"/>
  <c r="AL27" i="1"/>
  <c r="AL26" i="1"/>
  <c r="AL29" i="1"/>
  <c r="AM8" i="1"/>
  <c r="AL28" i="1"/>
  <c r="C166" i="2" l="1"/>
  <c r="B168" i="2"/>
  <c r="C165" i="2"/>
  <c r="B167" i="2"/>
  <c r="AN8" i="1"/>
  <c r="AM29" i="1"/>
  <c r="AM27" i="1"/>
  <c r="AM26" i="1"/>
  <c r="AM28" i="1"/>
  <c r="B169" i="2" l="1"/>
  <c r="C167" i="2"/>
  <c r="C168" i="2"/>
  <c r="B170" i="2"/>
  <c r="AN28" i="1"/>
  <c r="AN26" i="1"/>
  <c r="AN29" i="1"/>
  <c r="AO8" i="1"/>
  <c r="AN27" i="1"/>
  <c r="C170" i="2" l="1"/>
  <c r="B172" i="2"/>
  <c r="C169" i="2"/>
  <c r="B171" i="2"/>
  <c r="AP8" i="1"/>
  <c r="AO29" i="1"/>
  <c r="AO27" i="1"/>
  <c r="AO28" i="1"/>
  <c r="AO26" i="1"/>
  <c r="B173" i="2" l="1"/>
  <c r="C171" i="2"/>
  <c r="C172" i="2"/>
  <c r="B174" i="2"/>
  <c r="AP27" i="1"/>
  <c r="AP26" i="1"/>
  <c r="AP29" i="1"/>
  <c r="AQ8" i="1"/>
  <c r="AP28" i="1"/>
  <c r="C173" i="2" l="1"/>
  <c r="B175" i="2"/>
  <c r="C174" i="2"/>
  <c r="B176" i="2"/>
  <c r="AR8" i="1"/>
  <c r="AQ29" i="1"/>
  <c r="AQ27" i="1"/>
  <c r="AQ26" i="1"/>
  <c r="AQ28" i="1"/>
  <c r="C176" i="2" l="1"/>
  <c r="B178" i="2"/>
  <c r="B177" i="2"/>
  <c r="C175" i="2"/>
  <c r="AS8" i="1"/>
  <c r="AR27" i="1"/>
  <c r="AR28" i="1"/>
  <c r="AR26" i="1"/>
  <c r="AR29" i="1"/>
  <c r="C178" i="2" l="1"/>
  <c r="B180" i="2"/>
  <c r="C177" i="2"/>
  <c r="B179" i="2"/>
  <c r="AT8" i="1"/>
  <c r="AU8" i="1" s="1"/>
  <c r="AS26" i="1"/>
  <c r="AS27" i="1"/>
  <c r="AS28" i="1"/>
  <c r="AS29" i="1"/>
  <c r="C180" i="2" l="1"/>
  <c r="B182" i="2"/>
  <c r="B181" i="2"/>
  <c r="C179" i="2"/>
  <c r="AT27" i="1"/>
  <c r="AT28" i="1"/>
  <c r="AT29" i="1"/>
  <c r="AT26" i="1"/>
  <c r="C181" i="2" l="1"/>
  <c r="B183" i="2"/>
  <c r="C182" i="2"/>
  <c r="B184" i="2"/>
  <c r="AV8" i="1"/>
  <c r="AU29" i="1"/>
  <c r="AU27" i="1"/>
  <c r="AU26" i="1"/>
  <c r="AU28" i="1"/>
  <c r="C184" i="2" l="1"/>
  <c r="B186" i="2"/>
  <c r="C183" i="2"/>
  <c r="B185" i="2"/>
  <c r="AW8" i="1"/>
  <c r="AX8" i="1" s="1"/>
  <c r="AV26" i="1"/>
  <c r="AV29" i="1"/>
  <c r="AV27" i="1"/>
  <c r="AV28" i="1"/>
  <c r="C185" i="2" l="1"/>
  <c r="B187" i="2"/>
  <c r="B188" i="2"/>
  <c r="C186" i="2"/>
  <c r="AW27" i="1"/>
  <c r="AW28" i="1"/>
  <c r="AW26" i="1"/>
  <c r="AW29" i="1"/>
  <c r="B190" i="2" l="1"/>
  <c r="C188" i="2"/>
  <c r="C187" i="2"/>
  <c r="B189" i="2"/>
  <c r="AX26" i="1"/>
  <c r="AX29" i="1"/>
  <c r="AY8" i="1"/>
  <c r="AX27" i="1"/>
  <c r="AX28" i="1"/>
  <c r="B191" i="2" l="1"/>
  <c r="C189" i="2"/>
  <c r="C190" i="2"/>
  <c r="B192" i="2"/>
  <c r="AZ8" i="1"/>
  <c r="AY27" i="1"/>
  <c r="AY28" i="1"/>
  <c r="AY26" i="1"/>
  <c r="AY29" i="1"/>
  <c r="B194" i="2" l="1"/>
  <c r="B193" i="2"/>
  <c r="C192" i="2"/>
  <c r="C191" i="2"/>
  <c r="AZ26" i="1"/>
  <c r="AZ29" i="1"/>
  <c r="AZ27" i="1"/>
  <c r="AZ28" i="1"/>
  <c r="BA8" i="1"/>
  <c r="B195" i="2" l="1"/>
  <c r="C193" i="2"/>
  <c r="C194" i="2"/>
  <c r="B196" i="2"/>
  <c r="BB8" i="1"/>
  <c r="BA26" i="1"/>
  <c r="BA27" i="1"/>
  <c r="BA29" i="1"/>
  <c r="BA28" i="1"/>
  <c r="B198" i="2" l="1"/>
  <c r="C196" i="2"/>
  <c r="C195" i="2"/>
  <c r="B197" i="2"/>
  <c r="C197" i="2" s="1"/>
  <c r="BB26" i="1"/>
  <c r="BB27" i="1"/>
  <c r="BC8" i="1"/>
  <c r="BB29" i="1"/>
  <c r="BB28" i="1"/>
  <c r="C198" i="2" l="1"/>
  <c r="B200" i="2"/>
  <c r="B199" i="2"/>
  <c r="BD8" i="1"/>
  <c r="BC28" i="1"/>
  <c r="BC26" i="1"/>
  <c r="BC27" i="1"/>
  <c r="BC29" i="1"/>
  <c r="C199" i="2" l="1"/>
  <c r="B201" i="2"/>
  <c r="C200" i="2"/>
  <c r="B202" i="2"/>
  <c r="BD29" i="1"/>
  <c r="BD28" i="1"/>
  <c r="BE8" i="1"/>
  <c r="BD26" i="1"/>
  <c r="BD27" i="1"/>
  <c r="C202" i="2" l="1"/>
  <c r="B204" i="2"/>
  <c r="B203" i="2"/>
  <c r="C201" i="2"/>
  <c r="BF8" i="1"/>
  <c r="BE28" i="1"/>
  <c r="BE26" i="1"/>
  <c r="BE27" i="1"/>
  <c r="BE29" i="1"/>
  <c r="C203" i="2" l="1"/>
  <c r="B205" i="2"/>
  <c r="B206" i="2"/>
  <c r="C204" i="2"/>
  <c r="BF26" i="1"/>
  <c r="BF27" i="1"/>
  <c r="BG8" i="1"/>
  <c r="BF29" i="1"/>
  <c r="BF28" i="1"/>
  <c r="C206" i="2" l="1"/>
  <c r="B208" i="2"/>
  <c r="B207" i="2"/>
  <c r="C205" i="2"/>
  <c r="BH8" i="1"/>
  <c r="BG28" i="1"/>
  <c r="BG26" i="1"/>
  <c r="BG27" i="1"/>
  <c r="BG29" i="1"/>
  <c r="C207" i="2" l="1"/>
  <c r="B209" i="2"/>
  <c r="B210" i="2"/>
  <c r="C208" i="2"/>
  <c r="BH26" i="1"/>
  <c r="BH27" i="1"/>
  <c r="BI8" i="1"/>
  <c r="BH29" i="1"/>
  <c r="BH28" i="1"/>
  <c r="C210" i="2" l="1"/>
  <c r="B212" i="2"/>
  <c r="B214" i="2" s="1"/>
  <c r="B211" i="2"/>
  <c r="C209" i="2"/>
  <c r="BJ8" i="1"/>
  <c r="BI28" i="1"/>
  <c r="BI26" i="1"/>
  <c r="BI27" i="1"/>
  <c r="BI29" i="1"/>
  <c r="B213" i="2" l="1"/>
  <c r="C214" i="2"/>
  <c r="B216" i="2"/>
  <c r="C212" i="2"/>
  <c r="C211" i="2"/>
  <c r="BJ26" i="1"/>
  <c r="BJ27" i="1"/>
  <c r="BK8" i="1"/>
  <c r="BJ29" i="1"/>
  <c r="BJ28" i="1"/>
  <c r="B218" i="2" l="1"/>
  <c r="C216" i="2"/>
  <c r="C213" i="2"/>
  <c r="B215" i="2"/>
  <c r="BL8" i="1"/>
  <c r="BK28" i="1"/>
  <c r="BK26" i="1"/>
  <c r="BK27" i="1"/>
  <c r="BK29" i="1"/>
  <c r="C215" i="2" l="1"/>
  <c r="B217" i="2"/>
  <c r="C218" i="2"/>
  <c r="B220" i="2"/>
  <c r="BM8" i="1"/>
  <c r="BL29" i="1"/>
  <c r="BL28" i="1"/>
  <c r="BL26" i="1"/>
  <c r="BL27" i="1"/>
  <c r="B222" i="2" l="1"/>
  <c r="C220" i="2"/>
  <c r="C217" i="2"/>
  <c r="B219" i="2"/>
  <c r="BM27" i="1"/>
  <c r="BM29" i="1"/>
  <c r="BN8" i="1"/>
  <c r="BM28" i="1"/>
  <c r="BM26" i="1"/>
  <c r="C219" i="2" l="1"/>
  <c r="B221" i="2"/>
  <c r="C222" i="2"/>
  <c r="B224" i="2"/>
  <c r="BO8" i="1"/>
  <c r="BN29" i="1"/>
  <c r="BN28" i="1"/>
  <c r="BN26" i="1"/>
  <c r="BN27" i="1"/>
  <c r="C224" i="2" l="1"/>
  <c r="B226" i="2"/>
  <c r="C221" i="2"/>
  <c r="B223" i="2"/>
  <c r="BP8" i="1"/>
  <c r="BO27" i="1"/>
  <c r="BO26" i="1"/>
  <c r="BO28" i="1"/>
  <c r="BO29" i="1"/>
  <c r="B225" i="2" l="1"/>
  <c r="C223" i="2"/>
  <c r="B228" i="2"/>
  <c r="C226" i="2"/>
  <c r="BQ8" i="1"/>
  <c r="BP29" i="1"/>
  <c r="BP28" i="1"/>
  <c r="BP26" i="1"/>
  <c r="BP27" i="1"/>
  <c r="C228" i="2" l="1"/>
  <c r="B230" i="2"/>
  <c r="B227" i="2"/>
  <c r="C225" i="2"/>
  <c r="BQ27" i="1"/>
  <c r="BQ29" i="1"/>
  <c r="BR8" i="1"/>
  <c r="BQ28" i="1"/>
  <c r="BQ26" i="1"/>
  <c r="B229" i="2" l="1"/>
  <c r="C227" i="2"/>
  <c r="B232" i="2"/>
  <c r="C230" i="2"/>
  <c r="BS8" i="1"/>
  <c r="BR29" i="1"/>
  <c r="BR28" i="1"/>
  <c r="BR26" i="1"/>
  <c r="BR27" i="1"/>
  <c r="C232" i="2" l="1"/>
  <c r="B234" i="2"/>
  <c r="B231" i="2"/>
  <c r="C229" i="2"/>
  <c r="BS28" i="1"/>
  <c r="BT8" i="1"/>
  <c r="BS27" i="1"/>
  <c r="BS26" i="1"/>
  <c r="BS29" i="1"/>
  <c r="C234" i="2" l="1"/>
  <c r="B236" i="2"/>
  <c r="C231" i="2"/>
  <c r="B233" i="2"/>
  <c r="BU8" i="1"/>
  <c r="BT29" i="1"/>
  <c r="BT26" i="1"/>
  <c r="BT27" i="1"/>
  <c r="BT28" i="1"/>
  <c r="C233" i="2" l="1"/>
  <c r="B235" i="2"/>
  <c r="C236" i="2"/>
  <c r="B238" i="2"/>
  <c r="BU28" i="1"/>
  <c r="BV8" i="1"/>
  <c r="BU29" i="1"/>
  <c r="BU27" i="1"/>
  <c r="BU26" i="1"/>
  <c r="C238" i="2" l="1"/>
  <c r="B240" i="2"/>
  <c r="C235" i="2"/>
  <c r="B237" i="2"/>
  <c r="BV28" i="1"/>
  <c r="BV26" i="1"/>
  <c r="BW8" i="1"/>
  <c r="BV27" i="1"/>
  <c r="BV29" i="1"/>
  <c r="B239" i="2" l="1"/>
  <c r="C237" i="2"/>
  <c r="C240" i="2"/>
  <c r="B242" i="2"/>
  <c r="BW26" i="1"/>
  <c r="BW27" i="1"/>
  <c r="BX8" i="1"/>
  <c r="BW29" i="1"/>
  <c r="BW28" i="1"/>
  <c r="C242" i="2" l="1"/>
  <c r="B244" i="2"/>
  <c r="C239" i="2"/>
  <c r="B241" i="2"/>
  <c r="BX26" i="1"/>
  <c r="BY8" i="1"/>
  <c r="BX29" i="1"/>
  <c r="BX27" i="1"/>
  <c r="BX28" i="1"/>
  <c r="C241" i="2" l="1"/>
  <c r="B243" i="2"/>
  <c r="C244" i="2"/>
  <c r="B246" i="2"/>
  <c r="BZ8" i="1"/>
  <c r="BY28" i="1"/>
  <c r="BY26" i="1"/>
  <c r="BY29" i="1"/>
  <c r="BY27" i="1"/>
  <c r="C246" i="2" l="1"/>
  <c r="B248" i="2"/>
  <c r="C243" i="2"/>
  <c r="B245" i="2"/>
  <c r="CA8" i="1"/>
  <c r="BZ29" i="1"/>
  <c r="BZ27" i="1"/>
  <c r="BZ28" i="1"/>
  <c r="BZ26" i="1"/>
  <c r="B250" i="2" l="1"/>
  <c r="C248" i="2"/>
  <c r="C245" i="2"/>
  <c r="B247" i="2"/>
  <c r="CB8" i="1"/>
  <c r="CA27" i="1"/>
  <c r="CA28" i="1"/>
  <c r="CA26" i="1"/>
  <c r="CA29" i="1"/>
  <c r="C247" i="2" l="1"/>
  <c r="B249" i="2"/>
  <c r="C250" i="2"/>
  <c r="B252" i="2"/>
  <c r="CB26" i="1"/>
  <c r="CC8" i="1"/>
  <c r="CB29" i="1"/>
  <c r="CB27" i="1"/>
  <c r="CB28" i="1"/>
  <c r="C252" i="2" l="1"/>
  <c r="B254" i="2"/>
  <c r="B251" i="2"/>
  <c r="C249" i="2"/>
  <c r="CD8" i="1"/>
  <c r="CC27" i="1"/>
  <c r="CC28" i="1"/>
  <c r="CC26" i="1"/>
  <c r="CC29" i="1"/>
  <c r="C251" i="2" l="1"/>
  <c r="B253" i="2"/>
  <c r="C254" i="2"/>
  <c r="B256" i="2"/>
  <c r="CE8" i="1"/>
  <c r="CD29" i="1"/>
  <c r="CD27" i="1"/>
  <c r="CD28" i="1"/>
  <c r="CD26" i="1"/>
  <c r="C256" i="2" l="1"/>
  <c r="B258" i="2"/>
  <c r="C253" i="2"/>
  <c r="B255" i="2"/>
  <c r="CF8" i="1"/>
  <c r="CE27" i="1"/>
  <c r="CE28" i="1"/>
  <c r="CE26" i="1"/>
  <c r="CE29" i="1"/>
  <c r="B257" i="2" l="1"/>
  <c r="C255" i="2"/>
  <c r="C258" i="2"/>
  <c r="B260" i="2"/>
  <c r="CF26" i="1"/>
  <c r="CG8" i="1"/>
  <c r="CF29" i="1"/>
  <c r="CF27" i="1"/>
  <c r="CF28" i="1"/>
  <c r="B262" i="2" l="1"/>
  <c r="C260" i="2"/>
  <c r="C257" i="2"/>
  <c r="B259" i="2"/>
  <c r="CG28" i="1"/>
  <c r="CG26" i="1"/>
  <c r="CG29" i="1"/>
  <c r="CH8" i="1"/>
  <c r="CG27" i="1"/>
  <c r="C262" i="2" l="1"/>
  <c r="B264" i="2"/>
  <c r="C259" i="2"/>
  <c r="B261" i="2"/>
  <c r="CH26" i="1"/>
  <c r="CI8" i="1"/>
  <c r="CH27" i="1"/>
  <c r="CH29" i="1"/>
  <c r="CH28" i="1"/>
  <c r="B263" i="2" l="1"/>
  <c r="C261" i="2"/>
  <c r="C264" i="2"/>
  <c r="B266" i="2"/>
  <c r="C266" i="2" s="1"/>
  <c r="CJ8" i="1"/>
  <c r="CI27" i="1"/>
  <c r="CI28" i="1"/>
  <c r="CI26" i="1"/>
  <c r="CI29" i="1"/>
  <c r="E32" i="7" l="1"/>
  <c r="C263" i="2"/>
  <c r="B265" i="2"/>
  <c r="AV30" i="1" s="1"/>
  <c r="AV31" i="1" s="1"/>
  <c r="CF30" i="1"/>
  <c r="CF31" i="1" s="1"/>
  <c r="CB20" i="1"/>
  <c r="CF11" i="1"/>
  <c r="CH22" i="1"/>
  <c r="CB21" i="1"/>
  <c r="CF19" i="1"/>
  <c r="BZ16" i="1"/>
  <c r="CF18" i="1"/>
  <c r="CB19" i="1"/>
  <c r="CF17" i="1"/>
  <c r="CH20" i="1"/>
  <c r="BZ24" i="1"/>
  <c r="CF15" i="1"/>
  <c r="CD14" i="1"/>
  <c r="CF14" i="1"/>
  <c r="CB18" i="1"/>
  <c r="CB25" i="1"/>
  <c r="CH17" i="1"/>
  <c r="CH19" i="1"/>
  <c r="CD10" i="1"/>
  <c r="CF9" i="1"/>
  <c r="CB24" i="1"/>
  <c r="CF20" i="1"/>
  <c r="CB30" i="1"/>
  <c r="CB31" i="1" s="1"/>
  <c r="CD22" i="1"/>
  <c r="BZ15" i="1"/>
  <c r="CD12" i="1"/>
  <c r="CD21" i="1"/>
  <c r="CH11" i="1"/>
  <c r="CH18" i="1"/>
  <c r="CH14" i="1"/>
  <c r="CB9" i="1"/>
  <c r="CH9" i="1"/>
  <c r="CC18" i="1"/>
  <c r="BZ13" i="1"/>
  <c r="CD13" i="1"/>
  <c r="CF16" i="1"/>
  <c r="CD17" i="1"/>
  <c r="CD24" i="1"/>
  <c r="CB23" i="1"/>
  <c r="CB12" i="1"/>
  <c r="CD23" i="1"/>
  <c r="CH15" i="1"/>
  <c r="CJ11" i="1"/>
  <c r="CJ15" i="1"/>
  <c r="CJ16" i="1"/>
  <c r="CJ25" i="1"/>
  <c r="CJ22" i="1"/>
  <c r="CJ30" i="1"/>
  <c r="CJ31" i="1" s="1"/>
  <c r="CJ13" i="1"/>
  <c r="CJ17" i="1"/>
  <c r="CJ18" i="1"/>
  <c r="CJ26" i="1"/>
  <c r="CJ24" i="1"/>
  <c r="CK8" i="1"/>
  <c r="CJ10" i="1"/>
  <c r="CJ19" i="1"/>
  <c r="CJ21" i="1"/>
  <c r="CJ29" i="1"/>
  <c r="CJ27" i="1"/>
  <c r="CJ12" i="1"/>
  <c r="CJ14" i="1"/>
  <c r="CJ20" i="1"/>
  <c r="CJ9" i="1"/>
  <c r="CJ23" i="1"/>
  <c r="CJ28" i="1"/>
  <c r="E19" i="7" l="1"/>
  <c r="CD11" i="1"/>
  <c r="E15" i="7"/>
  <c r="CH23" i="1"/>
  <c r="E31" i="7"/>
  <c r="E22" i="7"/>
  <c r="E17" i="7"/>
  <c r="E25" i="7"/>
  <c r="F10" i="1"/>
  <c r="E27" i="7"/>
  <c r="E13" i="7"/>
  <c r="E30" i="7"/>
  <c r="E10" i="1"/>
  <c r="CD18" i="1"/>
  <c r="CD15" i="1"/>
  <c r="BZ22" i="1"/>
  <c r="CF22" i="1"/>
  <c r="BZ17" i="1"/>
  <c r="BX11" i="1"/>
  <c r="BZ20" i="1"/>
  <c r="BW16" i="1"/>
  <c r="BW10" i="1"/>
  <c r="BW24" i="1"/>
  <c r="BV10" i="1"/>
  <c r="BV13" i="1"/>
  <c r="BU18" i="1"/>
  <c r="BV14" i="1"/>
  <c r="BT22" i="1"/>
  <c r="BT24" i="1"/>
  <c r="BT11" i="1"/>
  <c r="BS9" i="1"/>
  <c r="BS22" i="1"/>
  <c r="BR22" i="1"/>
  <c r="BR17" i="1"/>
  <c r="BQ20" i="1"/>
  <c r="BQ23" i="1"/>
  <c r="BP20" i="1"/>
  <c r="BP15" i="1"/>
  <c r="BP24" i="1"/>
  <c r="BO15" i="1"/>
  <c r="BO25" i="1"/>
  <c r="BN11" i="1"/>
  <c r="BN21" i="1"/>
  <c r="BM25" i="1"/>
  <c r="BM9" i="1"/>
  <c r="BM10" i="1"/>
  <c r="BL17" i="1"/>
  <c r="BL21" i="1"/>
  <c r="BK30" i="1"/>
  <c r="BK31" i="1" s="1"/>
  <c r="BK24" i="1"/>
  <c r="E15" i="1"/>
  <c r="AC21" i="1"/>
  <c r="AL16" i="1"/>
  <c r="AM16" i="1"/>
  <c r="AS15" i="1"/>
  <c r="F30" i="1"/>
  <c r="F31" i="1" s="1"/>
  <c r="AT16" i="1"/>
  <c r="W22" i="1"/>
  <c r="AF22" i="1"/>
  <c r="BF11" i="1"/>
  <c r="AX15" i="1"/>
  <c r="AP21" i="1"/>
  <c r="L19" i="1"/>
  <c r="BC22" i="1"/>
  <c r="AS19" i="1"/>
  <c r="F21" i="1"/>
  <c r="R22" i="1"/>
  <c r="Z23" i="1"/>
  <c r="AP14" i="1"/>
  <c r="BF19" i="1"/>
  <c r="AA19" i="1"/>
  <c r="AW9" i="1"/>
  <c r="AW19" i="1"/>
  <c r="AK14" i="1"/>
  <c r="AI21" i="1"/>
  <c r="BH18" i="1"/>
  <c r="AM25" i="1"/>
  <c r="AF21" i="1"/>
  <c r="I10" i="1"/>
  <c r="AX10" i="1"/>
  <c r="Q12" i="1"/>
  <c r="I12" i="1"/>
  <c r="Z21" i="1"/>
  <c r="Q23" i="1"/>
  <c r="BD20" i="1"/>
  <c r="AN20" i="1"/>
  <c r="K14" i="1"/>
  <c r="AB18" i="1"/>
  <c r="Z16" i="1"/>
  <c r="AF13" i="1"/>
  <c r="AJ21" i="1"/>
  <c r="AC11" i="1"/>
  <c r="G15" i="1"/>
  <c r="AR13" i="1"/>
  <c r="AU25" i="1"/>
  <c r="AY25" i="1"/>
  <c r="AL24" i="1"/>
  <c r="AN17" i="1"/>
  <c r="BZ30" i="1"/>
  <c r="BZ31" i="1" s="1"/>
  <c r="CH12" i="1"/>
  <c r="CF25" i="1"/>
  <c r="CF23" i="1"/>
  <c r="CF21" i="1"/>
  <c r="CD19" i="1"/>
  <c r="CB10" i="1"/>
  <c r="BZ19" i="1"/>
  <c r="BZ12" i="1"/>
  <c r="BY15" i="1"/>
  <c r="BX17" i="1"/>
  <c r="BW11" i="1"/>
  <c r="BX23" i="1"/>
  <c r="BW12" i="1"/>
  <c r="BV15" i="1"/>
  <c r="BV24" i="1"/>
  <c r="BU13" i="1"/>
  <c r="BU24" i="1"/>
  <c r="BU16" i="1"/>
  <c r="BT30" i="1"/>
  <c r="BT31" i="1" s="1"/>
  <c r="BT15" i="1"/>
  <c r="BS21" i="1"/>
  <c r="BS11" i="1"/>
  <c r="BR13" i="1"/>
  <c r="BR12" i="1"/>
  <c r="BQ30" i="1"/>
  <c r="BQ31" i="1" s="1"/>
  <c r="BQ9" i="1"/>
  <c r="BP10" i="1"/>
  <c r="BP16" i="1"/>
  <c r="BS14" i="1"/>
  <c r="BO10" i="1"/>
  <c r="BO23" i="1"/>
  <c r="BN25" i="1"/>
  <c r="BN13" i="1"/>
  <c r="BM22" i="1"/>
  <c r="BM11" i="1"/>
  <c r="BL10" i="1"/>
  <c r="BL11" i="1"/>
  <c r="BL15" i="1"/>
  <c r="BK15" i="1"/>
  <c r="BK19" i="1"/>
  <c r="AZ19" i="1"/>
  <c r="G21" i="1"/>
  <c r="BC20" i="1"/>
  <c r="P17" i="1"/>
  <c r="L20" i="1"/>
  <c r="AC30" i="1"/>
  <c r="AC31" i="1" s="1"/>
  <c r="AE21" i="1"/>
  <c r="AD19" i="1"/>
  <c r="AT13" i="1"/>
  <c r="E20" i="1"/>
  <c r="M30" i="1"/>
  <c r="M31" i="1" s="1"/>
  <c r="L14" i="1"/>
  <c r="AO17" i="1"/>
  <c r="Z22" i="1"/>
  <c r="AK30" i="1"/>
  <c r="AK31" i="1" s="1"/>
  <c r="BE9" i="1"/>
  <c r="AA13" i="1"/>
  <c r="BF25" i="1"/>
  <c r="N12" i="1"/>
  <c r="AX12" i="1"/>
  <c r="BA18" i="1"/>
  <c r="P25" i="1"/>
  <c r="BH11" i="1"/>
  <c r="AQ20" i="1"/>
  <c r="AY30" i="1"/>
  <c r="AY31" i="1" s="1"/>
  <c r="Z20" i="1"/>
  <c r="BE15" i="1"/>
  <c r="X12" i="1"/>
  <c r="BB19" i="1"/>
  <c r="AE11" i="1"/>
  <c r="AY21" i="1"/>
  <c r="N13" i="1"/>
  <c r="AY24" i="1"/>
  <c r="AH23" i="1"/>
  <c r="Z10" i="1"/>
  <c r="AE17" i="1"/>
  <c r="AB25" i="1"/>
  <c r="AZ18" i="1"/>
  <c r="BA12" i="1"/>
  <c r="L12" i="1"/>
  <c r="AI30" i="1"/>
  <c r="AI31" i="1" s="1"/>
  <c r="AN21" i="1"/>
  <c r="AJ9" i="1"/>
  <c r="AU18" i="1"/>
  <c r="AM23" i="1"/>
  <c r="AG13" i="1"/>
  <c r="AB14" i="1"/>
  <c r="AM19" i="1"/>
  <c r="BZ18" i="1"/>
  <c r="CD9" i="1"/>
  <c r="CD30" i="1"/>
  <c r="CD31" i="1" s="1"/>
  <c r="CC12" i="1"/>
  <c r="BZ14" i="1"/>
  <c r="CB15" i="1"/>
  <c r="BY25" i="1"/>
  <c r="BX12" i="1"/>
  <c r="BX21" i="1"/>
  <c r="BW15" i="1"/>
  <c r="BW30" i="1"/>
  <c r="BW31" i="1" s="1"/>
  <c r="BZ9" i="1"/>
  <c r="BV23" i="1"/>
  <c r="BU23" i="1"/>
  <c r="BU20" i="1"/>
  <c r="BU21" i="1"/>
  <c r="BT17" i="1"/>
  <c r="BT12" i="1"/>
  <c r="BT16" i="1"/>
  <c r="BS18" i="1"/>
  <c r="BS12" i="1"/>
  <c r="BR23" i="1"/>
  <c r="BR21" i="1"/>
  <c r="BQ21" i="1"/>
  <c r="BQ14" i="1"/>
  <c r="BP22" i="1"/>
  <c r="BQ17" i="1"/>
  <c r="BQ24" i="1"/>
  <c r="BO9" i="1"/>
  <c r="BO13" i="1"/>
  <c r="BN14" i="1"/>
  <c r="BN12" i="1"/>
  <c r="BM23" i="1"/>
  <c r="BM18" i="1"/>
  <c r="BL14" i="1"/>
  <c r="BL25" i="1"/>
  <c r="BL23" i="1"/>
  <c r="BK25" i="1"/>
  <c r="BK11" i="1"/>
  <c r="AF24" i="1"/>
  <c r="H15" i="1"/>
  <c r="H18" i="1"/>
  <c r="P19" i="1"/>
  <c r="G20" i="1"/>
  <c r="BH22" i="1"/>
  <c r="AX24" i="1"/>
  <c r="AX16" i="1"/>
  <c r="BJ12" i="1"/>
  <c r="G18" i="1"/>
  <c r="AH12" i="1"/>
  <c r="AW18" i="1"/>
  <c r="BC25" i="1"/>
  <c r="AC22" i="1"/>
  <c r="BD13" i="1"/>
  <c r="K20" i="1"/>
  <c r="AP13" i="1"/>
  <c r="N22" i="1"/>
  <c r="BJ20" i="1"/>
  <c r="BC12" i="1"/>
  <c r="AT9" i="1"/>
  <c r="G30" i="1"/>
  <c r="G31" i="1" s="1"/>
  <c r="BE18" i="1"/>
  <c r="O12" i="1"/>
  <c r="BA13" i="1"/>
  <c r="V9" i="1"/>
  <c r="BH14" i="1"/>
  <c r="AU9" i="1"/>
  <c r="AS23" i="1"/>
  <c r="Y10" i="1"/>
  <c r="AR25" i="1"/>
  <c r="H22" i="1"/>
  <c r="G9" i="1"/>
  <c r="Y12" i="1"/>
  <c r="AT11" i="1"/>
  <c r="AV16" i="1"/>
  <c r="AZ22" i="1"/>
  <c r="H14" i="1"/>
  <c r="AG16" i="1"/>
  <c r="AX25" i="1"/>
  <c r="BA9" i="1"/>
  <c r="AH30" i="1"/>
  <c r="AH31" i="1" s="1"/>
  <c r="R15" i="1"/>
  <c r="AK20" i="1"/>
  <c r="AU10" i="1"/>
  <c r="AN23" i="1"/>
  <c r="V21" i="1"/>
  <c r="U13" i="1"/>
  <c r="CH13" i="1"/>
  <c r="CB22" i="1"/>
  <c r="CB11" i="1"/>
  <c r="CB16" i="1"/>
  <c r="CH25" i="1"/>
  <c r="CF12" i="1"/>
  <c r="BZ21" i="1"/>
  <c r="BX13" i="1"/>
  <c r="BX18" i="1"/>
  <c r="BY12" i="1"/>
  <c r="BW19" i="1"/>
  <c r="BW21" i="1"/>
  <c r="BV25" i="1"/>
  <c r="BV20" i="1"/>
  <c r="BU11" i="1"/>
  <c r="BU10" i="1"/>
  <c r="BU17" i="1"/>
  <c r="BT23" i="1"/>
  <c r="BT14" i="1"/>
  <c r="BS15" i="1"/>
  <c r="BS20" i="1"/>
  <c r="BS19" i="1"/>
  <c r="BR20" i="1"/>
  <c r="BR25" i="1"/>
  <c r="BQ22" i="1"/>
  <c r="BQ19" i="1"/>
  <c r="BP12" i="1"/>
  <c r="BP9" i="1"/>
  <c r="BQ11" i="1"/>
  <c r="BO22" i="1"/>
  <c r="BO20" i="1"/>
  <c r="BN20" i="1"/>
  <c r="BN10" i="1"/>
  <c r="BM17" i="1"/>
  <c r="BM24" i="1"/>
  <c r="BL24" i="1"/>
  <c r="BL20" i="1"/>
  <c r="BO17" i="1"/>
  <c r="BK18" i="1"/>
  <c r="BK9" i="1"/>
  <c r="M23" i="1"/>
  <c r="AH16" i="1"/>
  <c r="AF16" i="1"/>
  <c r="AH15" i="1"/>
  <c r="AN25" i="1"/>
  <c r="BH23" i="1"/>
  <c r="BF23" i="1"/>
  <c r="AC23" i="1"/>
  <c r="Q22" i="1"/>
  <c r="AE30" i="1"/>
  <c r="AE31" i="1" s="1"/>
  <c r="AL25" i="1"/>
  <c r="V11" i="1"/>
  <c r="AA9" i="1"/>
  <c r="G13" i="1"/>
  <c r="AK24" i="1"/>
  <c r="U20" i="1"/>
  <c r="AH21" i="1"/>
  <c r="BA10" i="1"/>
  <c r="BB30" i="1"/>
  <c r="BB31" i="1" s="1"/>
  <c r="L23" i="1"/>
  <c r="AG14" i="1"/>
  <c r="AC25" i="1"/>
  <c r="BA22" i="1"/>
  <c r="BF10" i="1"/>
  <c r="AU17" i="1"/>
  <c r="AI12" i="1"/>
  <c r="AM20" i="1"/>
  <c r="E25" i="1"/>
  <c r="AQ14" i="1"/>
  <c r="AW12" i="1"/>
  <c r="N20" i="1"/>
  <c r="H11" i="1"/>
  <c r="U9" i="1"/>
  <c r="S30" i="1"/>
  <c r="S31" i="1" s="1"/>
  <c r="AM15" i="1"/>
  <c r="AF15" i="1"/>
  <c r="L16" i="1"/>
  <c r="Q20" i="1"/>
  <c r="AB22" i="1"/>
  <c r="AQ30" i="1"/>
  <c r="AQ31" i="1" s="1"/>
  <c r="U30" i="1"/>
  <c r="U31" i="1" s="1"/>
  <c r="AH24" i="1"/>
  <c r="AO10" i="1"/>
  <c r="S12" i="1"/>
  <c r="AY19" i="1"/>
  <c r="BD24" i="1"/>
  <c r="AQ19" i="1"/>
  <c r="S16" i="1"/>
  <c r="CB17" i="1"/>
  <c r="CF10" i="1"/>
  <c r="CB14" i="1"/>
  <c r="CH24" i="1"/>
  <c r="CF24" i="1"/>
  <c r="BZ11" i="1"/>
  <c r="BZ10" i="1"/>
  <c r="BX24" i="1"/>
  <c r="BW23" i="1"/>
  <c r="BW20" i="1"/>
  <c r="BV18" i="1"/>
  <c r="BV19" i="1"/>
  <c r="BU19" i="1"/>
  <c r="BW17" i="1"/>
  <c r="BU30" i="1"/>
  <c r="BU31" i="1" s="1"/>
  <c r="BT13" i="1"/>
  <c r="BT21" i="1"/>
  <c r="BS10" i="1"/>
  <c r="BS24" i="1"/>
  <c r="BR15" i="1"/>
  <c r="BR9" i="1"/>
  <c r="BR16" i="1"/>
  <c r="BQ25" i="1"/>
  <c r="BQ18" i="1"/>
  <c r="BP21" i="1"/>
  <c r="BP18" i="1"/>
  <c r="BO18" i="1"/>
  <c r="BO11" i="1"/>
  <c r="BO21" i="1"/>
  <c r="BN22" i="1"/>
  <c r="BN24" i="1"/>
  <c r="BM13" i="1"/>
  <c r="BM19" i="1"/>
  <c r="BL19" i="1"/>
  <c r="BL9" i="1"/>
  <c r="BK12" i="1"/>
  <c r="BK20" i="1"/>
  <c r="BK10" i="1"/>
  <c r="BJ10" i="1"/>
  <c r="K21" i="1"/>
  <c r="BD9" i="1"/>
  <c r="AL15" i="1"/>
  <c r="AF12" i="1"/>
  <c r="BJ23" i="1"/>
  <c r="BA14" i="1"/>
  <c r="AS9" i="1"/>
  <c r="AW15" i="1"/>
  <c r="AP16" i="1"/>
  <c r="M13" i="1"/>
  <c r="T10" i="1"/>
  <c r="BF15" i="1"/>
  <c r="N14" i="1"/>
  <c r="AW17" i="1"/>
  <c r="N21" i="1"/>
  <c r="BJ24" i="1"/>
  <c r="BC13" i="1"/>
  <c r="AT25" i="1"/>
  <c r="U14" i="1"/>
  <c r="G10" i="1"/>
  <c r="AE18" i="1"/>
  <c r="BE22" i="1"/>
  <c r="BF13" i="1"/>
  <c r="BD30" i="1"/>
  <c r="BD31" i="1" s="1"/>
  <c r="J19" i="1"/>
  <c r="AD16" i="1"/>
  <c r="N23" i="1"/>
  <c r="O19" i="1"/>
  <c r="H21" i="1"/>
  <c r="M20" i="1"/>
  <c r="Q21" i="1"/>
  <c r="I18" i="1"/>
  <c r="AS20" i="1"/>
  <c r="M12" i="1"/>
  <c r="AM22" i="1"/>
  <c r="AD13" i="1"/>
  <c r="AN18" i="1"/>
  <c r="AW14" i="1"/>
  <c r="AG11" i="1"/>
  <c r="AS14" i="1"/>
  <c r="AL23" i="1"/>
  <c r="AB20" i="1"/>
  <c r="W11" i="1"/>
  <c r="AV20" i="1"/>
  <c r="T17" i="1"/>
  <c r="AI15" i="1"/>
  <c r="CH21" i="1"/>
  <c r="CD16" i="1"/>
  <c r="BZ25" i="1"/>
  <c r="CF13" i="1"/>
  <c r="CH16" i="1"/>
  <c r="CB13" i="1"/>
  <c r="BX16" i="1"/>
  <c r="BX10" i="1"/>
  <c r="BX20" i="1"/>
  <c r="BW25" i="1"/>
  <c r="BW18" i="1"/>
  <c r="BV11" i="1"/>
  <c r="BV22" i="1"/>
  <c r="BU15" i="1"/>
  <c r="BU9" i="1"/>
  <c r="BV21" i="1"/>
  <c r="BT19" i="1"/>
  <c r="BT10" i="1"/>
  <c r="BS23" i="1"/>
  <c r="BS17" i="1"/>
  <c r="BR10" i="1"/>
  <c r="BR11" i="1"/>
  <c r="BR18" i="1"/>
  <c r="BQ12" i="1"/>
  <c r="BU25" i="1"/>
  <c r="BP17" i="1"/>
  <c r="BP23" i="1"/>
  <c r="BO30" i="1"/>
  <c r="BO31" i="1" s="1"/>
  <c r="BO14" i="1"/>
  <c r="BN17" i="1"/>
  <c r="BN30" i="1"/>
  <c r="BN31" i="1" s="1"/>
  <c r="BN23" i="1"/>
  <c r="BM30" i="1"/>
  <c r="BM31" i="1" s="1"/>
  <c r="BM16" i="1"/>
  <c r="BL13" i="1"/>
  <c r="BL30" i="1"/>
  <c r="BL31" i="1" s="1"/>
  <c r="BK23" i="1"/>
  <c r="BK21" i="1"/>
  <c r="BK17" i="1"/>
  <c r="AC18" i="1"/>
  <c r="AI19" i="1"/>
  <c r="AN16" i="1"/>
  <c r="X21" i="1"/>
  <c r="Y16" i="1"/>
  <c r="AB17" i="1"/>
  <c r="G25" i="1"/>
  <c r="BA11" i="1"/>
  <c r="W21" i="1"/>
  <c r="I15" i="1"/>
  <c r="BJ11" i="1"/>
  <c r="AG12" i="1"/>
  <c r="M25" i="1"/>
  <c r="AW10" i="1"/>
  <c r="AN14" i="1"/>
  <c r="W13" i="1"/>
  <c r="AF25" i="1"/>
  <c r="H12" i="1"/>
  <c r="AZ30" i="1"/>
  <c r="AZ31" i="1" s="1"/>
  <c r="AN15" i="1"/>
  <c r="BD22" i="1"/>
  <c r="AL14" i="1"/>
  <c r="AP22" i="1"/>
  <c r="Y11" i="1"/>
  <c r="BE13" i="1"/>
  <c r="W10" i="1"/>
  <c r="AO13" i="1"/>
  <c r="BD10" i="1"/>
  <c r="AL30" i="1"/>
  <c r="AL31" i="1" s="1"/>
  <c r="H25" i="1"/>
  <c r="AC24" i="1"/>
  <c r="BD21" i="1"/>
  <c r="BH20" i="1"/>
  <c r="V15" i="1"/>
  <c r="AY11" i="1"/>
  <c r="AT17" i="1"/>
  <c r="M15" i="1"/>
  <c r="V10" i="1"/>
  <c r="AL21" i="1"/>
  <c r="AI25" i="1"/>
  <c r="AS25" i="1"/>
  <c r="AZ23" i="1"/>
  <c r="BH19" i="1"/>
  <c r="S20" i="1"/>
  <c r="X30" i="1"/>
  <c r="X31" i="1" s="1"/>
  <c r="BF12" i="1"/>
  <c r="T15" i="1"/>
  <c r="AL20" i="1"/>
  <c r="CH30" i="1"/>
  <c r="CH31" i="1" s="1"/>
  <c r="CH10" i="1"/>
  <c r="CD25" i="1"/>
  <c r="CD20" i="1"/>
  <c r="BZ23" i="1"/>
  <c r="CA23" i="1"/>
  <c r="BX15" i="1"/>
  <c r="BX30" i="1"/>
  <c r="BX31" i="1" s="1"/>
  <c r="CA21" i="1"/>
  <c r="BW22" i="1"/>
  <c r="BW9" i="1"/>
  <c r="BV30" i="1"/>
  <c r="BV31" i="1" s="1"/>
  <c r="BV12" i="1"/>
  <c r="BU22" i="1"/>
  <c r="BU12" i="1"/>
  <c r="BX14" i="1"/>
  <c r="BT20" i="1"/>
  <c r="BT18" i="1"/>
  <c r="BS16" i="1"/>
  <c r="BS30" i="1"/>
  <c r="BS31" i="1" s="1"/>
  <c r="BR14" i="1"/>
  <c r="BR19" i="1"/>
  <c r="BQ10" i="1"/>
  <c r="BQ15" i="1"/>
  <c r="BP11" i="1"/>
  <c r="BP19" i="1"/>
  <c r="BP13" i="1"/>
  <c r="BO24" i="1"/>
  <c r="BO19" i="1"/>
  <c r="BN18" i="1"/>
  <c r="BN16" i="1"/>
  <c r="BN19" i="1"/>
  <c r="BM20" i="1"/>
  <c r="BM14" i="1"/>
  <c r="BL12" i="1"/>
  <c r="BL16" i="1"/>
  <c r="BK14" i="1"/>
  <c r="BK13" i="1"/>
  <c r="AA10" i="1"/>
  <c r="BJ25" i="1"/>
  <c r="BF14" i="1"/>
  <c r="AH14" i="1"/>
  <c r="BG17" i="1"/>
  <c r="AA12" i="1"/>
  <c r="K11" i="1"/>
  <c r="AA17" i="1"/>
  <c r="U21" i="1"/>
  <c r="J12" i="1"/>
  <c r="BB9" i="1"/>
  <c r="BJ16" i="1"/>
  <c r="BJ19" i="1"/>
  <c r="AP23" i="1"/>
  <c r="BB25" i="1"/>
  <c r="P21" i="1"/>
  <c r="AL10" i="1"/>
  <c r="S9" i="1"/>
  <c r="W17" i="1"/>
  <c r="AF23" i="1"/>
  <c r="V17" i="1"/>
  <c r="P10" i="1"/>
  <c r="S24" i="1"/>
  <c r="AG19" i="1"/>
  <c r="AI24" i="1"/>
  <c r="AK22" i="1"/>
  <c r="AA21" i="1"/>
  <c r="V19" i="1"/>
  <c r="AX19" i="1"/>
  <c r="S17" i="1"/>
  <c r="AE12" i="1"/>
  <c r="BJ18" i="1"/>
  <c r="BD17" i="1"/>
  <c r="BD23" i="1"/>
  <c r="AI23" i="1"/>
  <c r="AI10" i="1"/>
  <c r="AQ24" i="1"/>
  <c r="W15" i="1"/>
  <c r="Y15" i="1"/>
  <c r="AU16" i="1"/>
  <c r="AU21" i="1"/>
  <c r="AI14" i="1"/>
  <c r="BB21" i="1"/>
  <c r="M17" i="1"/>
  <c r="G14" i="1"/>
  <c r="X9" i="1"/>
  <c r="E22" i="1"/>
  <c r="BE30" i="1"/>
  <c r="BE31" i="1" s="1"/>
  <c r="C265" i="2"/>
  <c r="CE24" i="1"/>
  <c r="CG14" i="1"/>
  <c r="CA11" i="1"/>
  <c r="CC25" i="1"/>
  <c r="CC23" i="1"/>
  <c r="CG23" i="1"/>
  <c r="CE21" i="1"/>
  <c r="CE19" i="1"/>
  <c r="CI16" i="1"/>
  <c r="CI19" i="1"/>
  <c r="CI21" i="1"/>
  <c r="CG22" i="1"/>
  <c r="CA14" i="1"/>
  <c r="CG16" i="1"/>
  <c r="CE11" i="1"/>
  <c r="CA30" i="1"/>
  <c r="CA31" i="1" s="1"/>
  <c r="CG18" i="1"/>
  <c r="CA24" i="1"/>
  <c r="CI20" i="1"/>
  <c r="CA25" i="1"/>
  <c r="CI12" i="1"/>
  <c r="CE30" i="1"/>
  <c r="CE31" i="1" s="1"/>
  <c r="CA18" i="1"/>
  <c r="CC24" i="1"/>
  <c r="CC21" i="1"/>
  <c r="CE18" i="1"/>
  <c r="CG13" i="1"/>
  <c r="CE23" i="1"/>
  <c r="BY14" i="1"/>
  <c r="CI14" i="1"/>
  <c r="CI24" i="1"/>
  <c r="CC20" i="1"/>
  <c r="CE15" i="1"/>
  <c r="CG24" i="1"/>
  <c r="CE17" i="1"/>
  <c r="CE25" i="1"/>
  <c r="CI17" i="1"/>
  <c r="CI25" i="1"/>
  <c r="CI13" i="1"/>
  <c r="CA16" i="1"/>
  <c r="CG25" i="1"/>
  <c r="CC15" i="1"/>
  <c r="CC19" i="1"/>
  <c r="CG12" i="1"/>
  <c r="CC17" i="1"/>
  <c r="CG30" i="1"/>
  <c r="CG31" i="1" s="1"/>
  <c r="CA15" i="1"/>
  <c r="CA19" i="1"/>
  <c r="CC11" i="1"/>
  <c r="CE13" i="1"/>
  <c r="CI10" i="1"/>
  <c r="CI18" i="1"/>
  <c r="CG9" i="1"/>
  <c r="CE12" i="1"/>
  <c r="CA13" i="1"/>
  <c r="CG17" i="1"/>
  <c r="CE20" i="1"/>
  <c r="CE22" i="1"/>
  <c r="CC30" i="1"/>
  <c r="CC31" i="1" s="1"/>
  <c r="CC16" i="1"/>
  <c r="CI23" i="1"/>
  <c r="CI11" i="1"/>
  <c r="CE14" i="1"/>
  <c r="CC14" i="1"/>
  <c r="CC22" i="1"/>
  <c r="CG11" i="1"/>
  <c r="CC13" i="1"/>
  <c r="CA22" i="1"/>
  <c r="CG10" i="1"/>
  <c r="CC9" i="1"/>
  <c r="CA20" i="1"/>
  <c r="CA9" i="1"/>
  <c r="CI30" i="1"/>
  <c r="CI31" i="1" s="1"/>
  <c r="CA10" i="1"/>
  <c r="CA17" i="1"/>
  <c r="CG21" i="1"/>
  <c r="CE9" i="1"/>
  <c r="CG15" i="1"/>
  <c r="CC10" i="1"/>
  <c r="CI9" i="1"/>
  <c r="CI22" i="1"/>
  <c r="CI15" i="1"/>
  <c r="CE10" i="1"/>
  <c r="BY10" i="1"/>
  <c r="BY23" i="1"/>
  <c r="BG11" i="1"/>
  <c r="E19" i="1"/>
  <c r="J11" i="1"/>
  <c r="N16" i="1"/>
  <c r="H23" i="1"/>
  <c r="I20" i="1"/>
  <c r="AD9" i="1"/>
  <c r="V24" i="1"/>
  <c r="BB12" i="1"/>
  <c r="E17" i="1"/>
  <c r="L21" i="1"/>
  <c r="BG15" i="1"/>
  <c r="I30" i="1"/>
  <c r="I31" i="1" s="1"/>
  <c r="BI10" i="1"/>
  <c r="I13" i="1"/>
  <c r="BG13" i="1"/>
  <c r="G24" i="1"/>
  <c r="F20" i="1"/>
  <c r="O11" i="1"/>
  <c r="BG30" i="1"/>
  <c r="BG31" i="1" s="1"/>
  <c r="AY18" i="1"/>
  <c r="F19" i="1"/>
  <c r="AD25" i="1"/>
  <c r="M21" i="1"/>
  <c r="F9" i="1"/>
  <c r="W9" i="1"/>
  <c r="AU12" i="1"/>
  <c r="AA11" i="1"/>
  <c r="AQ25" i="1"/>
  <c r="AE14" i="1"/>
  <c r="AA14" i="1"/>
  <c r="S11" i="1"/>
  <c r="W16" i="1"/>
  <c r="BF21" i="1"/>
  <c r="AU14" i="1"/>
  <c r="AX23" i="1"/>
  <c r="M11" i="1"/>
  <c r="U16" i="1"/>
  <c r="BE24" i="1"/>
  <c r="AJ30" i="1"/>
  <c r="AJ31" i="1" s="1"/>
  <c r="S13" i="1"/>
  <c r="V16" i="1"/>
  <c r="AQ18" i="1"/>
  <c r="P18" i="1"/>
  <c r="R11" i="1"/>
  <c r="BC24" i="1"/>
  <c r="AG25" i="1"/>
  <c r="AB13" i="1"/>
  <c r="AK17" i="1"/>
  <c r="Z24" i="1"/>
  <c r="AJ19" i="1"/>
  <c r="AQ13" i="1"/>
  <c r="M16" i="1"/>
  <c r="K24" i="1"/>
  <c r="AL18" i="1"/>
  <c r="AG22" i="1"/>
  <c r="P9" i="1"/>
  <c r="O22" i="1"/>
  <c r="V14" i="1"/>
  <c r="K16" i="1"/>
  <c r="AG23" i="1"/>
  <c r="AB15" i="1"/>
  <c r="P22" i="1"/>
  <c r="R23" i="1"/>
  <c r="S15" i="1"/>
  <c r="P23" i="1"/>
  <c r="X23" i="1"/>
  <c r="BE16" i="1"/>
  <c r="AV13" i="1"/>
  <c r="AY16" i="1"/>
  <c r="V13" i="1"/>
  <c r="AQ22" i="1"/>
  <c r="AI16" i="1"/>
  <c r="BB13" i="1"/>
  <c r="AY22" i="1"/>
  <c r="AI20" i="1"/>
  <c r="AP30" i="1"/>
  <c r="AP31" i="1" s="1"/>
  <c r="AT19" i="1"/>
  <c r="BY30" i="1"/>
  <c r="BY31" i="1" s="1"/>
  <c r="CA12" i="1"/>
  <c r="BY9" i="1"/>
  <c r="O14" i="1"/>
  <c r="BG19" i="1"/>
  <c r="I23" i="1"/>
  <c r="AM10" i="1"/>
  <c r="BI15" i="1"/>
  <c r="AQ12" i="1"/>
  <c r="BI13" i="1"/>
  <c r="N10" i="1"/>
  <c r="BC23" i="1"/>
  <c r="H9" i="1"/>
  <c r="BI18" i="1"/>
  <c r="H13" i="1"/>
  <c r="BC11" i="1"/>
  <c r="AJ10" i="1"/>
  <c r="N11" i="1"/>
  <c r="I22" i="1"/>
  <c r="BB18" i="1"/>
  <c r="BC21" i="1"/>
  <c r="O21" i="1"/>
  <c r="M19" i="1"/>
  <c r="BI16" i="1"/>
  <c r="AF11" i="1"/>
  <c r="BB24" i="1"/>
  <c r="AP17" i="1"/>
  <c r="AY13" i="1"/>
  <c r="AN22" i="1"/>
  <c r="Z19" i="1"/>
  <c r="AT24" i="1"/>
  <c r="L17" i="1"/>
  <c r="AI13" i="1"/>
  <c r="AA20" i="1"/>
  <c r="T30" i="1"/>
  <c r="T31" i="1" s="1"/>
  <c r="AM17" i="1"/>
  <c r="AS12" i="1"/>
  <c r="AR15" i="1"/>
  <c r="BJ14" i="1"/>
  <c r="AZ9" i="1"/>
  <c r="X24" i="1"/>
  <c r="AA24" i="1"/>
  <c r="AS11" i="1"/>
  <c r="AR14" i="1"/>
  <c r="AE10" i="1"/>
  <c r="U17" i="1"/>
  <c r="AG21" i="1"/>
  <c r="Q24" i="1"/>
  <c r="AV25" i="1"/>
  <c r="Y20" i="1"/>
  <c r="T19" i="1"/>
  <c r="AI18" i="1"/>
  <c r="AD22" i="1"/>
  <c r="BB10" i="1"/>
  <c r="AC20" i="1"/>
  <c r="AC15" i="1"/>
  <c r="Z30" i="1"/>
  <c r="Z31" i="1" s="1"/>
  <c r="AP12" i="1"/>
  <c r="S23" i="1"/>
  <c r="BE20" i="1"/>
  <c r="AW13" i="1"/>
  <c r="AZ24" i="1"/>
  <c r="AP18" i="1"/>
  <c r="AM21" i="1"/>
  <c r="AM24" i="1"/>
  <c r="AR22" i="1"/>
  <c r="F16" i="1"/>
  <c r="AU11" i="1"/>
  <c r="P24" i="1"/>
  <c r="AO16" i="1"/>
  <c r="V23" i="1"/>
  <c r="AG15" i="1"/>
  <c r="AT18" i="1"/>
  <c r="BF20" i="1"/>
  <c r="Q16" i="1"/>
  <c r="AA16" i="1"/>
  <c r="AQ16" i="1"/>
  <c r="Q19" i="1"/>
  <c r="AK9" i="1"/>
  <c r="AP24" i="1"/>
  <c r="AP19" i="1"/>
  <c r="E30" i="1"/>
  <c r="E31" i="1" s="1"/>
  <c r="AW22" i="1"/>
  <c r="AQ9" i="1"/>
  <c r="W20" i="1"/>
  <c r="BY17" i="1"/>
  <c r="BY22" i="1"/>
  <c r="BY24" i="1"/>
  <c r="L25" i="1"/>
  <c r="AE15" i="1"/>
  <c r="BA15" i="1"/>
  <c r="N15" i="1"/>
  <c r="F22" i="1"/>
  <c r="BG12" i="1"/>
  <c r="J22" i="1"/>
  <c r="BC18" i="1"/>
  <c r="AF17" i="1"/>
  <c r="BA19" i="1"/>
  <c r="BE23" i="1"/>
  <c r="BG25" i="1"/>
  <c r="BI22" i="1"/>
  <c r="I19" i="1"/>
  <c r="F23" i="1"/>
  <c r="M10" i="1"/>
  <c r="L13" i="1"/>
  <c r="M22" i="1"/>
  <c r="BC17" i="1"/>
  <c r="I21" i="1"/>
  <c r="AS10" i="1"/>
  <c r="T13" i="1"/>
  <c r="G23" i="1"/>
  <c r="AD21" i="1"/>
  <c r="AY20" i="1"/>
  <c r="AT12" i="1"/>
  <c r="BF22" i="1"/>
  <c r="Z9" i="1"/>
  <c r="AH9" i="1"/>
  <c r="Q13" i="1"/>
  <c r="J14" i="1"/>
  <c r="Q14" i="1"/>
  <c r="AX22" i="1"/>
  <c r="AZ15" i="1"/>
  <c r="X18" i="1"/>
  <c r="X14" i="1"/>
  <c r="M9" i="1"/>
  <c r="AL22" i="1"/>
  <c r="AC14" i="1"/>
  <c r="Z17" i="1"/>
  <c r="AO19" i="1"/>
  <c r="AB9" i="1"/>
  <c r="AY12" i="1"/>
  <c r="AP10" i="1"/>
  <c r="AO9" i="1"/>
  <c r="AO15" i="1"/>
  <c r="W30" i="1"/>
  <c r="W31" i="1" s="1"/>
  <c r="AQ15" i="1"/>
  <c r="AD15" i="1"/>
  <c r="N30" i="1"/>
  <c r="N31" i="1" s="1"/>
  <c r="Q15" i="1"/>
  <c r="AJ16" i="1"/>
  <c r="T11" i="1"/>
  <c r="Y23" i="1"/>
  <c r="AU30" i="1"/>
  <c r="AU31" i="1" s="1"/>
  <c r="AW25" i="1"/>
  <c r="N9" i="1"/>
  <c r="N24" i="1"/>
  <c r="AI11" i="1"/>
  <c r="AT23" i="1"/>
  <c r="AZ16" i="1"/>
  <c r="AB12" i="1"/>
  <c r="P12" i="1"/>
  <c r="BB17" i="1"/>
  <c r="AB16" i="1"/>
  <c r="W12" i="1"/>
  <c r="AJ11" i="1"/>
  <c r="E16" i="1"/>
  <c r="AO23" i="1"/>
  <c r="J30" i="1"/>
  <c r="J31" i="1" s="1"/>
  <c r="AH13" i="1"/>
  <c r="R14" i="1"/>
  <c r="T20" i="1"/>
  <c r="BB15" i="1"/>
  <c r="AD20" i="1"/>
  <c r="AR10" i="1"/>
  <c r="W19" i="1"/>
  <c r="W23" i="1"/>
  <c r="AX17" i="1"/>
  <c r="S21" i="1"/>
  <c r="AP25" i="1"/>
  <c r="AZ11" i="1"/>
  <c r="BY18" i="1"/>
  <c r="BY11" i="1"/>
  <c r="L11" i="1"/>
  <c r="I24" i="1"/>
  <c r="F18" i="1"/>
  <c r="I9" i="1"/>
  <c r="BD14" i="1"/>
  <c r="G22" i="1"/>
  <c r="BI19" i="1"/>
  <c r="BG18" i="1"/>
  <c r="BG22" i="1"/>
  <c r="H10" i="1"/>
  <c r="F13" i="1"/>
  <c r="K25" i="1"/>
  <c r="BC15" i="1"/>
  <c r="AE13" i="1"/>
  <c r="H20" i="1"/>
  <c r="BI17" i="1"/>
  <c r="AA23" i="1"/>
  <c r="BG10" i="1"/>
  <c r="BG14" i="1"/>
  <c r="J25" i="1"/>
  <c r="Z18" i="1"/>
  <c r="AW11" i="1"/>
  <c r="Y13" i="1"/>
  <c r="AM12" i="1"/>
  <c r="W24" i="1"/>
  <c r="AT14" i="1"/>
  <c r="J18" i="1"/>
  <c r="Z14" i="1"/>
  <c r="AQ23" i="1"/>
  <c r="Y18" i="1"/>
  <c r="AA30" i="1"/>
  <c r="AA31" i="1" s="1"/>
  <c r="AJ20" i="1"/>
  <c r="AW20" i="1"/>
  <c r="U11" i="1"/>
  <c r="K13" i="1"/>
  <c r="BJ13" i="1"/>
  <c r="AK13" i="1"/>
  <c r="F24" i="1"/>
  <c r="AC16" i="1"/>
  <c r="K18" i="1"/>
  <c r="AN10" i="1"/>
  <c r="AH18" i="1"/>
  <c r="AS30" i="1"/>
  <c r="AS31" i="1" s="1"/>
  <c r="AR17" i="1"/>
  <c r="U24" i="1"/>
  <c r="AT30" i="1"/>
  <c r="AT31" i="1" s="1"/>
  <c r="AK21" i="1"/>
  <c r="AI17" i="1"/>
  <c r="AN30" i="1"/>
  <c r="AN31" i="1" s="1"/>
  <c r="AA18" i="1"/>
  <c r="AU13" i="1"/>
  <c r="AE23" i="1"/>
  <c r="AN24" i="1"/>
  <c r="AG9" i="1"/>
  <c r="AL12" i="1"/>
  <c r="AJ18" i="1"/>
  <c r="K12" i="1"/>
  <c r="Q10" i="1"/>
  <c r="BJ9" i="1"/>
  <c r="X10" i="1"/>
  <c r="AS21" i="1"/>
  <c r="P20" i="1"/>
  <c r="J9" i="1"/>
  <c r="N18" i="1"/>
  <c r="F15" i="1"/>
  <c r="AH17" i="1"/>
  <c r="AJ24" i="1"/>
  <c r="AB24" i="1"/>
  <c r="AV24" i="1"/>
  <c r="S19" i="1"/>
  <c r="K23" i="1"/>
  <c r="Q17" i="1"/>
  <c r="AU24" i="1"/>
  <c r="AV19" i="1"/>
  <c r="E18" i="1"/>
  <c r="AV17" i="1"/>
  <c r="BJ17" i="1"/>
  <c r="AI22" i="1"/>
  <c r="Q25" i="1"/>
  <c r="X22" i="1"/>
  <c r="AN11" i="1"/>
  <c r="G12" i="1"/>
  <c r="CG20" i="1"/>
  <c r="BY21" i="1"/>
  <c r="BE14" i="1"/>
  <c r="BI24" i="1"/>
  <c r="U10" i="1"/>
  <c r="BG21" i="1"/>
  <c r="BA30" i="1"/>
  <c r="BA31" i="1" s="1"/>
  <c r="BA21" i="1"/>
  <c r="E23" i="1"/>
  <c r="F17" i="1"/>
  <c r="K9" i="1"/>
  <c r="H19" i="1"/>
  <c r="BB20" i="1"/>
  <c r="O16" i="1"/>
  <c r="BF30" i="1"/>
  <c r="BF31" i="1" s="1"/>
  <c r="I17" i="1"/>
  <c r="BA20" i="1"/>
  <c r="BA16" i="1"/>
  <c r="BC10" i="1"/>
  <c r="BF9" i="1"/>
  <c r="BC19" i="1"/>
  <c r="K15" i="1"/>
  <c r="BG9" i="1"/>
  <c r="AL13" i="1"/>
  <c r="Z15" i="1"/>
  <c r="AK16" i="1"/>
  <c r="AQ10" i="1"/>
  <c r="AH22" i="1"/>
  <c r="AK10" i="1"/>
  <c r="AW16" i="1"/>
  <c r="O10" i="1"/>
  <c r="P14" i="1"/>
  <c r="R16" i="1"/>
  <c r="AE20" i="1"/>
  <c r="AJ13" i="1"/>
  <c r="AJ23" i="1"/>
  <c r="N19" i="1"/>
  <c r="BJ22" i="1"/>
  <c r="AS22" i="1"/>
  <c r="O23" i="1"/>
  <c r="Z11" i="1"/>
  <c r="L18" i="1"/>
  <c r="AV15" i="1"/>
  <c r="AJ25" i="1"/>
  <c r="R20" i="1"/>
  <c r="AD10" i="1"/>
  <c r="AL19" i="1"/>
  <c r="AO20" i="1"/>
  <c r="AH25" i="1"/>
  <c r="AY23" i="1"/>
  <c r="Y21" i="1"/>
  <c r="AB10" i="1"/>
  <c r="R30" i="1"/>
  <c r="R31" i="1" s="1"/>
  <c r="AC17" i="1"/>
  <c r="S10" i="1"/>
  <c r="J10" i="1"/>
  <c r="AT20" i="1"/>
  <c r="AW24" i="1"/>
  <c r="AY9" i="1"/>
  <c r="X11" i="1"/>
  <c r="O25" i="1"/>
  <c r="AB23" i="1"/>
  <c r="Y22" i="1"/>
  <c r="S22" i="1"/>
  <c r="Y24" i="1"/>
  <c r="AX14" i="1"/>
  <c r="AT22" i="1"/>
  <c r="E14" i="1"/>
  <c r="X15" i="1"/>
  <c r="AG20" i="1"/>
  <c r="AA25" i="1"/>
  <c r="Z13" i="1"/>
  <c r="BB16" i="1"/>
  <c r="R10" i="1"/>
  <c r="AG30" i="1"/>
  <c r="AG31" i="1" s="1"/>
  <c r="BD19" i="1"/>
  <c r="AV18" i="1"/>
  <c r="E21" i="1"/>
  <c r="AK15" i="1"/>
  <c r="AH19" i="1"/>
  <c r="BH21" i="1"/>
  <c r="BH24" i="1"/>
  <c r="X13" i="1"/>
  <c r="W14" i="1"/>
  <c r="AG10" i="1"/>
  <c r="AM9" i="1"/>
  <c r="AC9" i="1"/>
  <c r="BY16" i="1"/>
  <c r="BY20" i="1"/>
  <c r="L30" i="1"/>
  <c r="L31" i="1" s="1"/>
  <c r="BI9" i="1"/>
  <c r="BB11" i="1"/>
  <c r="G19" i="1"/>
  <c r="BE21" i="1"/>
  <c r="BF18" i="1"/>
  <c r="BI14" i="1"/>
  <c r="BA23" i="1"/>
  <c r="BG23" i="1"/>
  <c r="BE11" i="1"/>
  <c r="H16" i="1"/>
  <c r="AY14" i="1"/>
  <c r="BI20" i="1"/>
  <c r="BD15" i="1"/>
  <c r="BC30" i="1"/>
  <c r="BC31" i="1" s="1"/>
  <c r="BI11" i="1"/>
  <c r="L24" i="1"/>
  <c r="J23" i="1"/>
  <c r="BI12" i="1"/>
  <c r="AR23" i="1"/>
  <c r="E11" i="1"/>
  <c r="O18" i="1"/>
  <c r="R21" i="1"/>
  <c r="AR20" i="1"/>
  <c r="AU23" i="1"/>
  <c r="AV11" i="1"/>
  <c r="AC10" i="1"/>
  <c r="V18" i="1"/>
  <c r="AQ21" i="1"/>
  <c r="AQ17" i="1"/>
  <c r="AO25" i="1"/>
  <c r="X17" i="1"/>
  <c r="Q30" i="1"/>
  <c r="Q31" i="1" s="1"/>
  <c r="AE16" i="1"/>
  <c r="AG17" i="1"/>
  <c r="AK25" i="1"/>
  <c r="R25" i="1"/>
  <c r="X20" i="1"/>
  <c r="AC12" i="1"/>
  <c r="BE25" i="1"/>
  <c r="BA24" i="1"/>
  <c r="AM11" i="1"/>
  <c r="AK23" i="1"/>
  <c r="R18" i="1"/>
  <c r="U25" i="1"/>
  <c r="BE17" i="1"/>
  <c r="AJ15" i="1"/>
  <c r="AW21" i="1"/>
  <c r="AZ10" i="1"/>
  <c r="AD14" i="1"/>
  <c r="AJ17" i="1"/>
  <c r="E13" i="1"/>
  <c r="AL9" i="1"/>
  <c r="Q18" i="1"/>
  <c r="W18" i="1"/>
  <c r="R12" i="1"/>
  <c r="AR16" i="1"/>
  <c r="AZ20" i="1"/>
  <c r="AH20" i="1"/>
  <c r="AS16" i="1"/>
  <c r="AR18" i="1"/>
  <c r="AA15" i="1"/>
  <c r="Y9" i="1"/>
  <c r="O13" i="1"/>
  <c r="S14" i="1"/>
  <c r="F25" i="1"/>
  <c r="AV23" i="1"/>
  <c r="AF14" i="1"/>
  <c r="BH10" i="1"/>
  <c r="J20" i="1"/>
  <c r="T14" i="1"/>
  <c r="BC9" i="1"/>
  <c r="AO21" i="1"/>
  <c r="AE25" i="1"/>
  <c r="U15" i="1"/>
  <c r="AJ12" i="1"/>
  <c r="AY17" i="1"/>
  <c r="AN13" i="1"/>
  <c r="O17" i="1"/>
  <c r="AF10" i="1"/>
  <c r="AK19" i="1"/>
  <c r="AV14" i="1"/>
  <c r="W25" i="1"/>
  <c r="AE19" i="1"/>
  <c r="BY13" i="1"/>
  <c r="CG19" i="1"/>
  <c r="M24" i="1"/>
  <c r="BI25" i="1"/>
  <c r="J13" i="1"/>
  <c r="AT10" i="1"/>
  <c r="J16" i="1"/>
  <c r="BG24" i="1"/>
  <c r="L9" i="1"/>
  <c r="BB22" i="1"/>
  <c r="O9" i="1"/>
  <c r="L22" i="1"/>
  <c r="N17" i="1"/>
  <c r="AX30" i="1"/>
  <c r="AX31" i="1" s="1"/>
  <c r="K17" i="1"/>
  <c r="O24" i="1"/>
  <c r="O15" i="1"/>
  <c r="BE10" i="1"/>
  <c r="Y30" i="1"/>
  <c r="Y31" i="1" s="1"/>
  <c r="H30" i="1"/>
  <c r="H31" i="1" s="1"/>
  <c r="E24" i="1"/>
  <c r="L10" i="1"/>
  <c r="X25" i="1"/>
  <c r="AY10" i="1"/>
  <c r="BA25" i="1"/>
  <c r="K10" i="1"/>
  <c r="AJ22" i="1"/>
  <c r="AT15" i="1"/>
  <c r="BH17" i="1"/>
  <c r="AR19" i="1"/>
  <c r="BH12" i="1"/>
  <c r="AM30" i="1"/>
  <c r="AM31" i="1" s="1"/>
  <c r="R13" i="1"/>
  <c r="J21" i="1"/>
  <c r="R19" i="1"/>
  <c r="T18" i="1"/>
  <c r="AB30" i="1"/>
  <c r="AB31" i="1" s="1"/>
  <c r="T25" i="1"/>
  <c r="AO30" i="1"/>
  <c r="AO31" i="1" s="1"/>
  <c r="F12" i="1"/>
  <c r="AR11" i="1"/>
  <c r="AZ12" i="1"/>
  <c r="AJ14" i="1"/>
  <c r="AV10" i="1"/>
  <c r="AD18" i="1"/>
  <c r="AS18" i="1"/>
  <c r="AF19" i="1"/>
  <c r="AX21" i="1"/>
  <c r="AF9" i="1"/>
  <c r="AZ13" i="1"/>
  <c r="AV9" i="1"/>
  <c r="M18" i="1"/>
  <c r="AK11" i="1"/>
  <c r="AZ17" i="1"/>
  <c r="T22" i="1"/>
  <c r="Z25" i="1"/>
  <c r="AE9" i="1"/>
  <c r="AE24" i="1"/>
  <c r="P30" i="1"/>
  <c r="P31" i="1" s="1"/>
  <c r="U18" i="1"/>
  <c r="AC13" i="1"/>
  <c r="AL11" i="1"/>
  <c r="BH16" i="1"/>
  <c r="AX18" i="1"/>
  <c r="AB19" i="1"/>
  <c r="AU19" i="1"/>
  <c r="K19" i="1"/>
  <c r="BF16" i="1"/>
  <c r="BF17" i="1"/>
  <c r="BB14" i="1"/>
  <c r="AZ25" i="1"/>
  <c r="AD23" i="1"/>
  <c r="AP15" i="1"/>
  <c r="AD24" i="1"/>
  <c r="AG18" i="1"/>
  <c r="BD25" i="1"/>
  <c r="AX20" i="1"/>
  <c r="AW30" i="1"/>
  <c r="AW31" i="1" s="1"/>
  <c r="AU20" i="1"/>
  <c r="BH13" i="1"/>
  <c r="Y17" i="1"/>
  <c r="BD16" i="1"/>
  <c r="AD17" i="1"/>
  <c r="BH9" i="1"/>
  <c r="AR9" i="1"/>
  <c r="Q9" i="1"/>
  <c r="R9" i="1"/>
  <c r="BY19" i="1"/>
  <c r="CE16" i="1"/>
  <c r="H24" i="1"/>
  <c r="F11" i="1"/>
  <c r="I11" i="1"/>
  <c r="BI21" i="1"/>
  <c r="BG16" i="1"/>
  <c r="I16" i="1"/>
  <c r="BE19" i="1"/>
  <c r="BI23" i="1"/>
  <c r="K22" i="1"/>
  <c r="BA17" i="1"/>
  <c r="BD12" i="1"/>
  <c r="BG20" i="1"/>
  <c r="BC14" i="1"/>
  <c r="M14" i="1"/>
  <c r="BI30" i="1"/>
  <c r="BI31" i="1" s="1"/>
  <c r="BD18" i="1"/>
  <c r="BC16" i="1"/>
  <c r="K30" i="1"/>
  <c r="K31" i="1" s="1"/>
  <c r="G11" i="1"/>
  <c r="O30" i="1"/>
  <c r="O31" i="1" s="1"/>
  <c r="S25" i="1"/>
  <c r="F14" i="1"/>
  <c r="AK18" i="1"/>
  <c r="AK12" i="1"/>
  <c r="U22" i="1"/>
  <c r="P13" i="1"/>
  <c r="U23" i="1"/>
  <c r="V25" i="1"/>
  <c r="AO24" i="1"/>
  <c r="AT21" i="1"/>
  <c r="U12" i="1"/>
  <c r="AY15" i="1"/>
  <c r="Y19" i="1"/>
  <c r="AV21" i="1"/>
  <c r="N25" i="1"/>
  <c r="AZ21" i="1"/>
  <c r="AR24" i="1"/>
  <c r="BJ21" i="1"/>
  <c r="AB21" i="1"/>
  <c r="BJ15" i="1"/>
  <c r="AG24" i="1"/>
  <c r="Y25" i="1"/>
  <c r="V22" i="1"/>
  <c r="L15" i="1"/>
  <c r="AN9" i="1"/>
  <c r="E12" i="1"/>
  <c r="AS13" i="1"/>
  <c r="G17" i="1"/>
  <c r="P16" i="1"/>
  <c r="AM14" i="1"/>
  <c r="O20" i="1"/>
  <c r="X16" i="1"/>
  <c r="Z12" i="1"/>
  <c r="AO11" i="1"/>
  <c r="AX13" i="1"/>
  <c r="T24" i="1"/>
  <c r="AO14" i="1"/>
  <c r="AO18" i="1"/>
  <c r="AQ11" i="1"/>
  <c r="AO12" i="1"/>
  <c r="AX11" i="1"/>
  <c r="AR30" i="1"/>
  <c r="AR31" i="1" s="1"/>
  <c r="AD30" i="1"/>
  <c r="AD31" i="1" s="1"/>
  <c r="Y14" i="1"/>
  <c r="AP20" i="1"/>
  <c r="AL17" i="1"/>
  <c r="AR12" i="1"/>
  <c r="R17" i="1"/>
  <c r="AE22" i="1"/>
  <c r="T16" i="1"/>
  <c r="AC19" i="1"/>
  <c r="AI9" i="1"/>
  <c r="V20" i="1"/>
  <c r="AM18" i="1"/>
  <c r="AU22" i="1"/>
  <c r="AB11" i="1"/>
  <c r="BE12" i="1"/>
  <c r="AN12" i="1"/>
  <c r="P15" i="1"/>
  <c r="AF20" i="1"/>
  <c r="BX22" i="1"/>
  <c r="BX25" i="1"/>
  <c r="BW13" i="1"/>
  <c r="BW14" i="1"/>
  <c r="BX9" i="1"/>
  <c r="BV9" i="1"/>
  <c r="BV17" i="1"/>
  <c r="BV16" i="1"/>
  <c r="BU14" i="1"/>
  <c r="BX19" i="1"/>
  <c r="BT25" i="1"/>
  <c r="BT9" i="1"/>
  <c r="BS25" i="1"/>
  <c r="BS13" i="1"/>
  <c r="BR30" i="1"/>
  <c r="BR31" i="1" s="1"/>
  <c r="BR24" i="1"/>
  <c r="BQ13" i="1"/>
  <c r="BQ16" i="1"/>
  <c r="BP30" i="1"/>
  <c r="BP31" i="1" s="1"/>
  <c r="BP14" i="1"/>
  <c r="BP25" i="1"/>
  <c r="BO16" i="1"/>
  <c r="BO12" i="1"/>
  <c r="BN15" i="1"/>
  <c r="BN9" i="1"/>
  <c r="BM21" i="1"/>
  <c r="BM12" i="1"/>
  <c r="BM15" i="1"/>
  <c r="BL18" i="1"/>
  <c r="BL22" i="1"/>
  <c r="BK16" i="1"/>
  <c r="BK22" i="1"/>
  <c r="T9" i="1"/>
  <c r="BH25" i="1"/>
  <c r="AS17" i="1"/>
  <c r="P11" i="1"/>
  <c r="I14" i="1"/>
  <c r="BH30" i="1"/>
  <c r="BH31" i="1" s="1"/>
  <c r="E9" i="1"/>
  <c r="R24" i="1"/>
  <c r="BB23" i="1"/>
  <c r="Q11" i="1"/>
  <c r="X19" i="1"/>
  <c r="AN19" i="1"/>
  <c r="V30" i="1"/>
  <c r="V31" i="1" s="1"/>
  <c r="AX9" i="1"/>
  <c r="AV12" i="1"/>
  <c r="J15" i="1"/>
  <c r="AV22" i="1"/>
  <c r="BH15" i="1"/>
  <c r="AH10" i="1"/>
  <c r="I25" i="1"/>
  <c r="AW23" i="1"/>
  <c r="BJ30" i="1"/>
  <c r="BJ31" i="1" s="1"/>
  <c r="S18" i="1"/>
  <c r="T12" i="1"/>
  <c r="AP9" i="1"/>
  <c r="H17" i="1"/>
  <c r="BD11" i="1"/>
  <c r="BF24" i="1"/>
  <c r="U19" i="1"/>
  <c r="AF18" i="1"/>
  <c r="J17" i="1"/>
  <c r="V12" i="1"/>
  <c r="AS24" i="1"/>
  <c r="G16" i="1"/>
  <c r="AP11" i="1"/>
  <c r="AO22" i="1"/>
  <c r="J24" i="1"/>
  <c r="T23" i="1"/>
  <c r="AR21" i="1"/>
  <c r="AM13" i="1"/>
  <c r="AH11" i="1"/>
  <c r="AZ14" i="1"/>
  <c r="AU15" i="1"/>
  <c r="AA22" i="1"/>
  <c r="AD12" i="1"/>
  <c r="AD11" i="1"/>
  <c r="T21" i="1"/>
  <c r="AF30" i="1"/>
  <c r="AF31" i="1" s="1"/>
  <c r="CL8" i="1"/>
  <c r="CM8" i="1" s="1"/>
  <c r="CK14" i="1"/>
  <c r="CK17" i="1"/>
  <c r="CK24" i="1"/>
  <c r="CK23" i="1"/>
  <c r="CK30" i="1"/>
  <c r="CK31" i="1" s="1"/>
  <c r="CK9" i="1"/>
  <c r="CK16" i="1"/>
  <c r="CK19" i="1"/>
  <c r="CK27" i="1"/>
  <c r="CK25" i="1"/>
  <c r="CK10" i="1"/>
  <c r="CK11" i="1"/>
  <c r="CK18" i="1"/>
  <c r="CK20" i="1"/>
  <c r="CK28" i="1"/>
  <c r="CK26" i="1"/>
  <c r="CK12" i="1"/>
  <c r="CK13" i="1"/>
  <c r="CK15" i="1"/>
  <c r="CK22" i="1"/>
  <c r="CK21" i="1"/>
  <c r="CK29" i="1"/>
  <c r="CM11" i="1" l="1"/>
  <c r="CM19" i="1"/>
  <c r="CM16" i="1"/>
  <c r="CM27" i="1"/>
  <c r="CM12" i="1"/>
  <c r="CM20" i="1"/>
  <c r="CM29" i="1"/>
  <c r="CM23" i="1"/>
  <c r="CM24" i="1"/>
  <c r="CM9" i="1"/>
  <c r="CN8" i="1"/>
  <c r="CM13" i="1"/>
  <c r="CM17" i="1"/>
  <c r="CM26" i="1"/>
  <c r="CM21" i="1"/>
  <c r="CM30" i="1"/>
  <c r="CM31" i="1" s="1"/>
  <c r="CM22" i="1"/>
  <c r="CM14" i="1"/>
  <c r="CM18" i="1"/>
  <c r="CM25" i="1"/>
  <c r="CM10" i="1"/>
  <c r="CM15" i="1"/>
  <c r="CM28" i="1"/>
  <c r="CL16" i="1"/>
  <c r="CL22" i="1"/>
  <c r="CL17" i="1"/>
  <c r="CL26" i="1"/>
  <c r="CL12" i="1"/>
  <c r="CL19" i="1"/>
  <c r="CL21" i="1"/>
  <c r="CL29" i="1"/>
  <c r="CL27" i="1"/>
  <c r="CL9" i="1"/>
  <c r="CL13" i="1"/>
  <c r="CL14" i="1"/>
  <c r="CL23" i="1"/>
  <c r="CL20" i="1"/>
  <c r="CL28" i="1"/>
  <c r="CL11" i="1"/>
  <c r="CL15" i="1"/>
  <c r="CL25" i="1"/>
  <c r="CL30" i="1"/>
  <c r="CL31" i="1" s="1"/>
  <c r="CL10" i="1"/>
  <c r="CL18" i="1"/>
  <c r="CL24" i="1"/>
  <c r="CO8" i="1" l="1"/>
  <c r="CN15" i="1"/>
  <c r="CN22" i="1"/>
  <c r="CN28" i="1"/>
  <c r="CN11" i="1"/>
  <c r="CN19" i="1"/>
  <c r="CN16" i="1"/>
  <c r="CN23" i="1"/>
  <c r="CN27" i="1"/>
  <c r="CN13" i="1"/>
  <c r="CN26" i="1"/>
  <c r="CN25" i="1"/>
  <c r="CN12" i="1"/>
  <c r="CN20" i="1"/>
  <c r="CN29" i="1"/>
  <c r="CN17" i="1"/>
  <c r="CN24" i="1"/>
  <c r="CN9" i="1"/>
  <c r="CN21" i="1"/>
  <c r="CN30" i="1"/>
  <c r="CN31" i="1" s="1"/>
  <c r="CN18" i="1"/>
  <c r="CN14" i="1"/>
  <c r="CN10" i="1"/>
  <c r="CO21" i="1" l="1"/>
  <c r="CO25" i="1"/>
  <c r="CO16" i="1"/>
  <c r="CO27" i="1"/>
  <c r="CO24" i="1"/>
  <c r="CO20" i="1"/>
  <c r="CO29" i="1"/>
  <c r="CO30" i="1"/>
  <c r="CO31" i="1" s="1"/>
  <c r="CO28" i="1"/>
  <c r="CO26" i="1"/>
  <c r="CO13" i="1"/>
  <c r="CO23" i="1"/>
  <c r="CO17" i="1"/>
  <c r="CO11" i="1"/>
  <c r="CO22" i="1"/>
  <c r="CO10" i="1"/>
  <c r="CO15" i="1"/>
  <c r="CO19" i="1"/>
  <c r="CO14" i="1"/>
  <c r="CO12" i="1"/>
  <c r="CO18" i="1"/>
  <c r="CP8" i="1"/>
  <c r="CO9" i="1"/>
  <c r="CP16" i="1" l="1"/>
  <c r="CP22" i="1"/>
  <c r="CP28" i="1"/>
  <c r="CP13" i="1"/>
  <c r="CP10" i="1"/>
  <c r="CP18" i="1"/>
  <c r="CP19" i="1"/>
  <c r="CP29" i="1"/>
  <c r="CQ8" i="1"/>
  <c r="CP20" i="1"/>
  <c r="CP30" i="1"/>
  <c r="CP31" i="1" s="1"/>
  <c r="CP26" i="1"/>
  <c r="CP11" i="1"/>
  <c r="CP15" i="1"/>
  <c r="CP24" i="1"/>
  <c r="CP23" i="1"/>
  <c r="CP9" i="1"/>
  <c r="CP14" i="1"/>
  <c r="CP27" i="1"/>
  <c r="CP17" i="1"/>
  <c r="CP21" i="1"/>
  <c r="CP25" i="1"/>
  <c r="CP12" i="1"/>
  <c r="CQ18" i="1" l="1"/>
  <c r="CQ17" i="1"/>
  <c r="CQ25" i="1"/>
  <c r="CQ24" i="1"/>
  <c r="CQ16" i="1"/>
  <c r="CQ22" i="1"/>
  <c r="CQ23" i="1"/>
  <c r="CQ14" i="1"/>
  <c r="CQ28" i="1"/>
  <c r="CQ11" i="1"/>
  <c r="CQ29" i="1"/>
  <c r="CQ27" i="1"/>
  <c r="CQ12" i="1"/>
  <c r="CQ30" i="1"/>
  <c r="CQ31" i="1" s="1"/>
  <c r="CQ26" i="1"/>
  <c r="CQ15" i="1"/>
  <c r="CQ20" i="1"/>
  <c r="CQ13" i="1"/>
  <c r="CR8" i="1"/>
  <c r="CQ21" i="1"/>
  <c r="CQ19" i="1"/>
  <c r="CQ10" i="1"/>
  <c r="CQ9" i="1"/>
  <c r="CR18" i="1" l="1"/>
  <c r="CS8" i="1"/>
  <c r="CR21" i="1"/>
  <c r="CR11" i="1"/>
  <c r="CR23" i="1"/>
  <c r="CR25" i="1"/>
  <c r="CR30" i="1"/>
  <c r="CR31" i="1" s="1"/>
  <c r="CR24" i="1"/>
  <c r="CR28" i="1"/>
  <c r="CR15" i="1"/>
  <c r="CR17" i="1"/>
  <c r="CR27" i="1"/>
  <c r="CR9" i="1"/>
  <c r="CR13" i="1"/>
  <c r="CR19" i="1"/>
  <c r="CR14" i="1"/>
  <c r="CR12" i="1"/>
  <c r="CR29" i="1"/>
  <c r="CR16" i="1"/>
  <c r="CR10" i="1"/>
  <c r="CR20" i="1"/>
  <c r="CR22" i="1"/>
  <c r="CR26" i="1"/>
  <c r="CS13" i="1" l="1"/>
  <c r="CT8" i="1"/>
  <c r="CS25" i="1"/>
  <c r="CS21" i="1"/>
  <c r="CS30" i="1"/>
  <c r="CS31" i="1" s="1"/>
  <c r="CS22" i="1"/>
  <c r="CS19" i="1"/>
  <c r="CS26" i="1"/>
  <c r="CS17" i="1"/>
  <c r="CS14" i="1"/>
  <c r="CS27" i="1"/>
  <c r="CS11" i="1"/>
  <c r="CS23" i="1"/>
  <c r="CS12" i="1"/>
  <c r="CS16" i="1"/>
  <c r="CS10" i="1"/>
  <c r="CS29" i="1"/>
  <c r="CS15" i="1"/>
  <c r="CS20" i="1"/>
  <c r="CS18" i="1"/>
  <c r="CS9" i="1"/>
  <c r="CS24" i="1"/>
  <c r="CS28" i="1"/>
  <c r="CT13" i="1" l="1"/>
  <c r="CT26" i="1"/>
  <c r="CT30" i="1"/>
  <c r="CT31" i="1" s="1"/>
  <c r="CT17" i="1"/>
  <c r="CT24" i="1"/>
  <c r="CT18" i="1"/>
  <c r="CT12" i="1"/>
  <c r="CT10" i="1"/>
  <c r="CT29" i="1"/>
  <c r="CT21" i="1"/>
  <c r="CT14" i="1"/>
  <c r="CT16" i="1"/>
  <c r="CT25" i="1"/>
  <c r="CT15" i="1"/>
  <c r="CT11" i="1"/>
  <c r="CT20" i="1"/>
  <c r="CT27" i="1"/>
  <c r="CT22" i="1"/>
  <c r="CT23" i="1"/>
  <c r="CU8" i="1"/>
  <c r="CT19" i="1"/>
  <c r="CT28" i="1"/>
  <c r="CT9" i="1"/>
  <c r="CU12" i="1" l="1"/>
  <c r="CU15" i="1"/>
  <c r="CU20" i="1"/>
  <c r="CU21" i="1"/>
  <c r="CU29" i="1"/>
  <c r="CU27" i="1"/>
  <c r="CU26" i="1"/>
  <c r="CU11" i="1"/>
  <c r="CU16" i="1"/>
  <c r="CU25" i="1"/>
  <c r="CU30" i="1"/>
  <c r="CU31" i="1" s="1"/>
  <c r="CU22" i="1"/>
  <c r="CU17" i="1"/>
  <c r="CU18" i="1"/>
  <c r="CV8" i="1"/>
  <c r="CU19" i="1"/>
  <c r="CU9" i="1"/>
  <c r="CU28" i="1"/>
  <c r="CU23" i="1"/>
  <c r="CU10" i="1"/>
  <c r="CU24" i="1"/>
  <c r="CU13" i="1"/>
  <c r="CU14" i="1"/>
  <c r="CV12" i="1" l="1"/>
  <c r="CV22" i="1"/>
  <c r="CV19" i="1"/>
  <c r="CV27" i="1"/>
  <c r="CV29" i="1"/>
  <c r="CV15" i="1"/>
  <c r="CV24" i="1"/>
  <c r="CV18" i="1"/>
  <c r="CV16" i="1"/>
  <c r="CV20" i="1"/>
  <c r="CV11" i="1"/>
  <c r="CV25" i="1"/>
  <c r="CV17" i="1"/>
  <c r="CW8" i="1"/>
  <c r="CV30" i="1"/>
  <c r="CV31" i="1" s="1"/>
  <c r="CV28" i="1"/>
  <c r="CV10" i="1"/>
  <c r="CV23" i="1"/>
  <c r="CV9" i="1"/>
  <c r="CV14" i="1"/>
  <c r="CV13" i="1"/>
  <c r="CV21" i="1"/>
  <c r="CV26" i="1"/>
  <c r="CW11" i="1" l="1"/>
  <c r="CW22" i="1"/>
  <c r="CW16" i="1"/>
  <c r="CW14" i="1"/>
  <c r="CW18" i="1"/>
  <c r="CW26" i="1"/>
  <c r="CW21" i="1"/>
  <c r="CW24" i="1"/>
  <c r="CW15" i="1"/>
  <c r="CW10" i="1"/>
  <c r="CW23" i="1"/>
  <c r="CW12" i="1"/>
  <c r="CX8" i="1"/>
  <c r="CW25" i="1"/>
  <c r="CW19" i="1"/>
  <c r="CW30" i="1"/>
  <c r="CW31" i="1" s="1"/>
  <c r="CW9" i="1"/>
  <c r="CW28" i="1"/>
  <c r="CW29" i="1"/>
  <c r="CW13" i="1"/>
  <c r="CW20" i="1"/>
  <c r="CW17" i="1"/>
  <c r="CW27" i="1"/>
  <c r="CX11" i="1" l="1"/>
  <c r="CX17" i="1"/>
  <c r="CX14" i="1"/>
  <c r="CX25" i="1"/>
  <c r="CX23" i="1"/>
  <c r="CY8" i="1"/>
  <c r="CX30" i="1"/>
  <c r="CX31" i="1" s="1"/>
  <c r="CX15" i="1"/>
  <c r="CX21" i="1"/>
  <c r="CX10" i="1"/>
  <c r="CX29" i="1"/>
  <c r="CX22" i="1"/>
  <c r="CX28" i="1"/>
  <c r="CX27" i="1"/>
  <c r="CX19" i="1"/>
  <c r="CX24" i="1"/>
  <c r="CX16" i="1"/>
  <c r="CX26" i="1"/>
  <c r="CX12" i="1"/>
  <c r="CX9" i="1"/>
  <c r="CX18" i="1"/>
  <c r="CX20" i="1"/>
  <c r="CX13" i="1"/>
  <c r="CY10" i="1" l="1"/>
  <c r="CY9" i="1"/>
  <c r="CY24" i="1"/>
  <c r="CY23" i="1"/>
  <c r="CY25" i="1"/>
  <c r="CY19" i="1"/>
  <c r="CY16" i="1"/>
  <c r="CY30" i="1"/>
  <c r="CY31" i="1" s="1"/>
  <c r="CY14" i="1"/>
  <c r="CY13" i="1"/>
  <c r="CY20" i="1"/>
  <c r="CY22" i="1"/>
  <c r="CY26" i="1"/>
  <c r="CY15" i="1"/>
  <c r="CY18" i="1"/>
  <c r="CY17" i="1"/>
  <c r="CY28" i="1"/>
  <c r="CZ8" i="1"/>
  <c r="CY11" i="1"/>
  <c r="CY29" i="1"/>
  <c r="CY12" i="1"/>
  <c r="CY27" i="1"/>
  <c r="CY21" i="1"/>
  <c r="CZ10" i="1" l="1"/>
  <c r="CZ24" i="1"/>
  <c r="CZ21" i="1"/>
  <c r="CZ13" i="1"/>
  <c r="CZ17" i="1"/>
  <c r="CZ25" i="1"/>
  <c r="CZ12" i="1"/>
  <c r="CZ19" i="1"/>
  <c r="CZ14" i="1"/>
  <c r="CZ28" i="1"/>
  <c r="CZ11" i="1"/>
  <c r="CZ22" i="1"/>
  <c r="CZ29" i="1"/>
  <c r="CZ30" i="1"/>
  <c r="CZ31" i="1" s="1"/>
  <c r="CZ18" i="1"/>
  <c r="DA8" i="1"/>
  <c r="CZ15" i="1"/>
  <c r="CZ16" i="1"/>
  <c r="CZ9" i="1"/>
  <c r="CZ23" i="1"/>
  <c r="CZ27" i="1"/>
  <c r="CZ26" i="1"/>
  <c r="CZ20" i="1"/>
  <c r="DA9" i="1" l="1"/>
  <c r="DA16" i="1"/>
  <c r="DA14" i="1"/>
  <c r="DA21" i="1"/>
  <c r="DA26" i="1"/>
  <c r="DA25" i="1"/>
  <c r="DA18" i="1"/>
  <c r="DA20" i="1"/>
  <c r="DA13" i="1"/>
  <c r="DA19" i="1"/>
  <c r="DA22" i="1"/>
  <c r="DA11" i="1"/>
  <c r="DA30" i="1"/>
  <c r="DA31" i="1" s="1"/>
  <c r="DA29" i="1"/>
  <c r="DA17" i="1"/>
  <c r="DA23" i="1"/>
  <c r="DA15" i="1"/>
  <c r="DA28" i="1"/>
  <c r="DA10" i="1"/>
  <c r="DA24" i="1"/>
  <c r="DA12" i="1"/>
  <c r="DA27" i="1"/>
  <c r="DB8" i="1"/>
  <c r="DC8" i="1" l="1"/>
  <c r="DB19" i="1"/>
  <c r="DB28" i="1"/>
  <c r="DB23" i="1"/>
  <c r="DB9" i="1"/>
  <c r="DB16" i="1"/>
  <c r="DB20" i="1"/>
  <c r="DB27" i="1"/>
  <c r="DB12" i="1"/>
  <c r="DB13" i="1"/>
  <c r="DB26" i="1"/>
  <c r="DB21" i="1"/>
  <c r="DB18" i="1"/>
  <c r="DB22" i="1"/>
  <c r="DB15" i="1"/>
  <c r="DB17" i="1"/>
  <c r="DB25" i="1"/>
  <c r="DB29" i="1"/>
  <c r="DB10" i="1"/>
  <c r="DB24" i="1"/>
  <c r="DB30" i="1"/>
  <c r="DB31" i="1" s="1"/>
  <c r="DB14" i="1"/>
  <c r="DB11" i="1"/>
  <c r="DC12" i="1" l="1"/>
  <c r="DC15" i="1"/>
  <c r="DC13" i="1"/>
  <c r="DC26" i="1"/>
  <c r="DC20" i="1"/>
  <c r="DC14" i="1"/>
  <c r="DC19" i="1"/>
  <c r="DC16" i="1"/>
  <c r="DC24" i="1"/>
  <c r="DC17" i="1"/>
  <c r="DC9" i="1"/>
  <c r="DC25" i="1"/>
  <c r="DC27" i="1"/>
  <c r="DC29" i="1"/>
  <c r="DD8" i="1"/>
  <c r="DC30" i="1"/>
  <c r="DC31" i="1" s="1"/>
  <c r="DC10" i="1"/>
  <c r="DC22" i="1"/>
  <c r="DC21" i="1"/>
  <c r="DC23" i="1"/>
  <c r="DC18" i="1"/>
  <c r="DC11" i="1"/>
  <c r="DC28" i="1"/>
  <c r="DD12" i="1" l="1"/>
  <c r="DD22" i="1"/>
  <c r="DD15" i="1"/>
  <c r="DD28" i="1"/>
  <c r="DD9" i="1"/>
  <c r="DD10" i="1"/>
  <c r="DD14" i="1"/>
  <c r="DD16" i="1"/>
  <c r="DD27" i="1"/>
  <c r="DD29" i="1"/>
  <c r="DD26" i="1"/>
  <c r="DD17" i="1"/>
  <c r="DD21" i="1"/>
  <c r="DE8" i="1"/>
  <c r="DD30" i="1"/>
  <c r="DD31" i="1" s="1"/>
  <c r="DD19" i="1"/>
  <c r="DD11" i="1"/>
  <c r="DD20" i="1"/>
  <c r="DD25" i="1"/>
  <c r="DD13" i="1"/>
  <c r="DD23" i="1"/>
  <c r="DD24" i="1"/>
  <c r="DD18" i="1"/>
  <c r="DE11" i="1" l="1"/>
  <c r="DE10" i="1"/>
  <c r="DE20" i="1"/>
  <c r="DE22" i="1"/>
  <c r="DE30" i="1"/>
  <c r="DE31" i="1" s="1"/>
  <c r="DE16" i="1"/>
  <c r="DE27" i="1"/>
  <c r="DE13" i="1"/>
  <c r="DE15" i="1"/>
  <c r="DE14" i="1"/>
  <c r="DE18" i="1"/>
  <c r="DE12" i="1"/>
  <c r="DF8" i="1"/>
  <c r="DE9" i="1"/>
  <c r="DE24" i="1"/>
  <c r="DE19" i="1"/>
  <c r="DE21" i="1"/>
  <c r="DE28" i="1"/>
  <c r="DE26" i="1"/>
  <c r="DE25" i="1"/>
  <c r="DE29" i="1"/>
  <c r="DE17" i="1"/>
  <c r="DE23" i="1"/>
  <c r="DF11" i="1" l="1"/>
  <c r="DF17" i="1"/>
  <c r="DF14" i="1"/>
  <c r="DF20" i="1"/>
  <c r="DF22" i="1"/>
  <c r="DF29" i="1"/>
  <c r="DF27" i="1"/>
  <c r="DF23" i="1"/>
  <c r="DF15" i="1"/>
  <c r="DF21" i="1"/>
  <c r="DF25" i="1"/>
  <c r="DF30" i="1"/>
  <c r="DF31" i="1" s="1"/>
  <c r="DF18" i="1"/>
  <c r="DF9" i="1"/>
  <c r="DF19" i="1"/>
  <c r="DF12" i="1"/>
  <c r="DF26" i="1"/>
  <c r="DF28" i="1"/>
  <c r="DG8" i="1"/>
  <c r="DF24" i="1"/>
  <c r="DF16" i="1"/>
  <c r="DF10" i="1"/>
  <c r="DF13" i="1"/>
  <c r="DG10" i="1" l="1"/>
  <c r="DG9" i="1"/>
  <c r="DG15" i="1"/>
  <c r="DG23" i="1"/>
  <c r="DG22" i="1"/>
  <c r="DG29" i="1"/>
  <c r="DG16" i="1"/>
  <c r="DG30" i="1"/>
  <c r="DG31" i="1" s="1"/>
  <c r="DG14" i="1"/>
  <c r="DG13" i="1"/>
  <c r="DG11" i="1"/>
  <c r="DG12" i="1"/>
  <c r="DG25" i="1"/>
  <c r="DG26" i="1"/>
  <c r="DG18" i="1"/>
  <c r="DG17" i="1"/>
  <c r="DG20" i="1"/>
  <c r="DH8" i="1"/>
  <c r="DG28" i="1"/>
  <c r="DG19" i="1"/>
  <c r="DG21" i="1"/>
  <c r="DG24" i="1"/>
  <c r="DG27" i="1"/>
  <c r="DH10" i="1" l="1"/>
  <c r="DH24" i="1"/>
  <c r="DH21" i="1"/>
  <c r="DH13" i="1"/>
  <c r="DH17" i="1"/>
  <c r="DH25" i="1"/>
  <c r="DH26" i="1"/>
  <c r="DH14" i="1"/>
  <c r="DH28" i="1"/>
  <c r="DH9" i="1"/>
  <c r="DH29" i="1"/>
  <c r="DH30" i="1"/>
  <c r="DH31" i="1" s="1"/>
  <c r="DH18" i="1"/>
  <c r="DI8" i="1"/>
  <c r="DH22" i="1"/>
  <c r="DH12" i="1"/>
  <c r="DH23" i="1"/>
  <c r="DH11" i="1"/>
  <c r="DH20" i="1"/>
  <c r="DH15" i="1"/>
  <c r="DH16" i="1"/>
  <c r="DH27" i="1"/>
  <c r="DH19" i="1"/>
  <c r="DI9" i="1" l="1"/>
  <c r="DI16" i="1"/>
  <c r="DI25" i="1"/>
  <c r="DI29" i="1"/>
  <c r="DI30" i="1"/>
  <c r="DI31" i="1" s="1"/>
  <c r="DI11" i="1"/>
  <c r="DI23" i="1"/>
  <c r="DI19" i="1"/>
  <c r="DI13" i="1"/>
  <c r="DI22" i="1"/>
  <c r="DI27" i="1"/>
  <c r="DI10" i="1"/>
  <c r="DI14" i="1"/>
  <c r="DI21" i="1"/>
  <c r="DI28" i="1"/>
  <c r="DI17" i="1"/>
  <c r="DI18" i="1"/>
  <c r="DI26" i="1"/>
  <c r="DI20" i="1"/>
  <c r="DI24" i="1"/>
  <c r="DI12" i="1"/>
  <c r="DI15" i="1"/>
  <c r="DJ8" i="1"/>
  <c r="DK8" i="1" l="1"/>
  <c r="DJ19" i="1"/>
  <c r="DJ27" i="1"/>
  <c r="DJ24" i="1"/>
  <c r="DJ26" i="1"/>
  <c r="DJ17" i="1"/>
  <c r="DJ14" i="1"/>
  <c r="DJ18" i="1"/>
  <c r="DJ9" i="1"/>
  <c r="DJ23" i="1"/>
  <c r="DJ22" i="1"/>
  <c r="DJ29" i="1"/>
  <c r="DJ28" i="1"/>
  <c r="DJ15" i="1"/>
  <c r="DJ13" i="1"/>
  <c r="DJ12" i="1"/>
  <c r="DJ16" i="1"/>
  <c r="DJ11" i="1"/>
  <c r="DJ30" i="1"/>
  <c r="DJ31" i="1" s="1"/>
  <c r="DJ10" i="1"/>
  <c r="DJ20" i="1"/>
  <c r="DJ25" i="1"/>
  <c r="DJ21" i="1"/>
  <c r="DK12" i="1" l="1"/>
  <c r="DK15" i="1"/>
  <c r="DK26" i="1"/>
  <c r="DK25" i="1"/>
  <c r="DK27" i="1"/>
  <c r="DK13" i="1"/>
  <c r="DK14" i="1"/>
  <c r="DK19" i="1"/>
  <c r="DK16" i="1"/>
  <c r="DK17" i="1"/>
  <c r="DK9" i="1"/>
  <c r="DK22" i="1"/>
  <c r="DK18" i="1"/>
  <c r="DK24" i="1"/>
  <c r="DL8" i="1"/>
  <c r="DK20" i="1"/>
  <c r="DK10" i="1"/>
  <c r="DK29" i="1"/>
  <c r="DK21" i="1"/>
  <c r="DK23" i="1"/>
  <c r="DK28" i="1"/>
  <c r="DK30" i="1"/>
  <c r="DK31" i="1" s="1"/>
  <c r="DK11" i="1"/>
  <c r="DM8" i="1" l="1"/>
  <c r="DL12" i="1"/>
  <c r="DL27" i="1"/>
  <c r="DL19" i="1"/>
  <c r="DL30" i="1"/>
  <c r="DL31" i="1" s="1"/>
  <c r="DL24" i="1"/>
  <c r="DL17" i="1"/>
  <c r="DL15" i="1"/>
  <c r="DL28" i="1"/>
  <c r="DL16" i="1"/>
  <c r="DL21" i="1"/>
  <c r="DL23" i="1"/>
  <c r="DL14" i="1"/>
  <c r="DL20" i="1"/>
  <c r="DL9" i="1"/>
  <c r="DL26" i="1"/>
  <c r="DL11" i="1"/>
  <c r="DL29" i="1"/>
  <c r="DL13" i="1"/>
  <c r="DL22" i="1"/>
  <c r="DL10" i="1"/>
  <c r="DL18" i="1"/>
  <c r="DL25" i="1"/>
  <c r="DN8" i="1" l="1"/>
  <c r="DM24" i="1"/>
  <c r="DM9" i="1"/>
  <c r="DM25" i="1"/>
  <c r="DM11" i="1"/>
  <c r="DM26" i="1"/>
  <c r="DM15" i="1"/>
  <c r="DM16" i="1"/>
  <c r="DM17" i="1"/>
  <c r="DM19" i="1"/>
  <c r="DM23" i="1"/>
  <c r="DM28" i="1"/>
  <c r="DM14" i="1"/>
  <c r="DM20" i="1"/>
  <c r="DM12" i="1"/>
  <c r="DM29" i="1"/>
  <c r="DM22" i="1"/>
  <c r="DM21" i="1"/>
  <c r="DM27" i="1"/>
  <c r="DM13" i="1"/>
  <c r="DM18" i="1"/>
  <c r="DM30" i="1"/>
  <c r="DM31" i="1" s="1"/>
  <c r="DM10" i="1"/>
  <c r="DN16" i="1" l="1"/>
  <c r="DN20" i="1"/>
  <c r="DN12" i="1"/>
  <c r="DO8" i="1"/>
  <c r="DN28" i="1"/>
  <c r="DN18" i="1"/>
  <c r="DN15" i="1"/>
  <c r="DN10" i="1"/>
  <c r="DN11" i="1"/>
  <c r="DN23" i="1"/>
  <c r="DN27" i="1"/>
  <c r="DN19" i="1"/>
  <c r="DN24" i="1"/>
  <c r="DN25" i="1"/>
  <c r="DN26" i="1"/>
  <c r="DN14" i="1"/>
  <c r="DN13" i="1"/>
  <c r="DN9" i="1"/>
  <c r="DN22" i="1"/>
  <c r="DN21" i="1"/>
  <c r="DN17" i="1"/>
  <c r="DN30" i="1"/>
  <c r="DN31" i="1" s="1"/>
  <c r="DN29" i="1"/>
  <c r="DO17" i="1" l="1"/>
  <c r="DO29" i="1"/>
  <c r="DO19" i="1"/>
  <c r="DP8" i="1"/>
  <c r="DO25" i="1"/>
  <c r="DO14" i="1"/>
  <c r="DO18" i="1"/>
  <c r="DO9" i="1"/>
  <c r="DO16" i="1"/>
  <c r="DO11" i="1"/>
  <c r="DO12" i="1"/>
  <c r="DO28" i="1"/>
  <c r="DO10" i="1"/>
  <c r="DO22" i="1"/>
  <c r="DO21" i="1"/>
  <c r="DO30" i="1"/>
  <c r="DO31" i="1" s="1"/>
  <c r="DO24" i="1"/>
  <c r="DO26" i="1"/>
  <c r="DO20" i="1"/>
  <c r="DO27" i="1"/>
  <c r="DO15" i="1"/>
  <c r="DO23" i="1"/>
  <c r="DO13" i="1"/>
  <c r="DP19" i="1" l="1"/>
  <c r="DP16" i="1"/>
  <c r="DP23" i="1"/>
  <c r="DP30" i="1"/>
  <c r="DP31" i="1" s="1"/>
  <c r="DP17" i="1"/>
  <c r="DP21" i="1"/>
  <c r="DP11" i="1"/>
  <c r="DP10" i="1"/>
  <c r="DP24" i="1"/>
  <c r="DP14" i="1"/>
  <c r="DP18" i="1"/>
  <c r="DP22" i="1"/>
  <c r="DP20" i="1"/>
  <c r="DP9" i="1"/>
  <c r="DP13" i="1"/>
  <c r="DP12" i="1"/>
  <c r="DP15" i="1"/>
  <c r="DP27" i="1"/>
  <c r="DP25" i="1"/>
  <c r="DP28" i="1"/>
  <c r="DP29" i="1"/>
  <c r="DP26" i="1"/>
  <c r="DQ8" i="1"/>
  <c r="DQ20" i="1" l="1"/>
  <c r="DQ25" i="1"/>
  <c r="DQ24" i="1"/>
  <c r="DQ22" i="1"/>
  <c r="DQ26" i="1"/>
  <c r="DQ16" i="1"/>
  <c r="DQ11" i="1"/>
  <c r="DQ15" i="1"/>
  <c r="DR8" i="1"/>
  <c r="DQ19" i="1"/>
  <c r="DQ23" i="1"/>
  <c r="DQ21" i="1"/>
  <c r="DQ29" i="1"/>
  <c r="DQ10" i="1"/>
  <c r="DQ13" i="1"/>
  <c r="DQ14" i="1"/>
  <c r="DQ18" i="1"/>
  <c r="DQ17" i="1"/>
  <c r="DQ27" i="1"/>
  <c r="DQ28" i="1"/>
  <c r="DQ30" i="1"/>
  <c r="DQ31" i="1" s="1"/>
  <c r="DQ9" i="1"/>
  <c r="DQ12" i="1"/>
  <c r="DR13" i="1" l="1"/>
  <c r="DR10" i="1"/>
  <c r="DR17" i="1"/>
  <c r="DR14" i="1"/>
  <c r="DR23" i="1"/>
  <c r="DR21" i="1"/>
  <c r="DR18" i="1"/>
  <c r="DR25" i="1"/>
  <c r="DR24" i="1"/>
  <c r="DS8" i="1"/>
  <c r="DR30" i="1"/>
  <c r="DR31" i="1" s="1"/>
  <c r="DR12" i="1"/>
  <c r="DR27" i="1"/>
  <c r="DR16" i="1"/>
  <c r="DR11" i="1"/>
  <c r="DR20" i="1"/>
  <c r="DR22" i="1"/>
  <c r="DR19" i="1"/>
  <c r="DR15" i="1"/>
  <c r="DR28" i="1"/>
  <c r="DR26" i="1"/>
  <c r="DR29" i="1"/>
  <c r="DR9" i="1"/>
  <c r="DS14" i="1" l="1"/>
  <c r="DS11" i="1"/>
  <c r="DS10" i="1"/>
  <c r="DS22" i="1"/>
  <c r="DS19" i="1"/>
  <c r="DS18" i="1"/>
  <c r="DS13" i="1"/>
  <c r="DS26" i="1"/>
  <c r="DS27" i="1"/>
  <c r="DS24" i="1"/>
  <c r="DS29" i="1"/>
  <c r="DS21" i="1"/>
  <c r="DS9" i="1"/>
  <c r="DS23" i="1"/>
  <c r="DS20" i="1"/>
  <c r="DS12" i="1"/>
  <c r="DS17" i="1"/>
  <c r="DS16" i="1"/>
  <c r="DS25" i="1"/>
  <c r="DS28" i="1"/>
  <c r="DS15" i="1"/>
  <c r="DS30" i="1"/>
  <c r="DS31" i="1" s="1"/>
</calcChain>
</file>

<file path=xl/comments1.xml><?xml version="1.0" encoding="utf-8"?>
<comments xmlns="http://schemas.openxmlformats.org/spreadsheetml/2006/main">
  <authors>
    <author>Alison Davidson</author>
  </authors>
  <commentList>
    <comment ref="C43" authorId="0" shapeId="0">
      <text>
        <r>
          <rPr>
            <b/>
            <sz val="9"/>
            <color indexed="81"/>
            <rFont val="Tahoma"/>
            <family val="2"/>
          </rPr>
          <t>Alison Davidson:</t>
        </r>
        <r>
          <rPr>
            <sz val="9"/>
            <color indexed="81"/>
            <rFont val="Tahoma"/>
            <family val="2"/>
          </rPr>
          <t xml:space="preserve">
35 calendar days</t>
        </r>
      </text>
    </comment>
  </commentList>
</comments>
</file>

<file path=xl/comments2.xml><?xml version="1.0" encoding="utf-8"?>
<comments xmlns="http://schemas.openxmlformats.org/spreadsheetml/2006/main">
  <authors>
    <author>Alison Davidson</author>
  </authors>
  <commentList>
    <comment ref="A31" authorId="0" shapeId="0">
      <text>
        <r>
          <rPr>
            <b/>
            <sz val="9"/>
            <color indexed="81"/>
            <rFont val="Tahoma"/>
            <family val="2"/>
          </rPr>
          <t xml:space="preserve">Alison Davidson:
35 calendar days
</t>
        </r>
      </text>
    </comment>
  </commentList>
</comments>
</file>

<file path=xl/sharedStrings.xml><?xml version="1.0" encoding="utf-8"?>
<sst xmlns="http://schemas.openxmlformats.org/spreadsheetml/2006/main" count="742" uniqueCount="174">
  <si>
    <t>Last day for applications to be included on the register of electors to be used at these elections</t>
  </si>
  <si>
    <t>Last day for the appointment of Polling and Counting Agents</t>
  </si>
  <si>
    <t>First day to issue ballot papers in response to requests to replace lost postal ballot papers</t>
  </si>
  <si>
    <t>First date for publication of the Notice of election</t>
  </si>
  <si>
    <t>Deadline for lodging Nomination Papers - Not later than 4.00pm on</t>
  </si>
  <si>
    <t>Deadline for lodging appointment of Election Agents - Not later than 4.00pm on</t>
  </si>
  <si>
    <t>Latest time for withdrawal of Nomination Paper - Not later than 4.00pm on</t>
  </si>
  <si>
    <t>Postal Vote Opening commences on</t>
  </si>
  <si>
    <t>Deadline for new applications to vote by proxy (not postal proxy), except for medical emergencies - Not later than 5.00pm on</t>
  </si>
  <si>
    <t>Polling Day (7.00am - 10.00pm)</t>
  </si>
  <si>
    <t>Deadline for new applications to vote by proxy on the grounds of a medical emergency - Not later than 5.00pm on</t>
  </si>
  <si>
    <t>Last day to make alterations to the register to correct a clerical error or to implement a court (registration appeal) decision - Not later than 9.00pm on</t>
  </si>
  <si>
    <t>Deadline for requests for a new postal vote or to change or cancel an existing postal vote or proxy appointment - Not later than 5.00pm on</t>
  </si>
  <si>
    <t>POLLING DAY</t>
  </si>
  <si>
    <t>Postal Vote Issue by</t>
  </si>
  <si>
    <t>The Scottish Local Government Elections Order 2011</t>
  </si>
  <si>
    <t>See London Gazette</t>
  </si>
  <si>
    <t>St Andrews Day</t>
  </si>
  <si>
    <t>Scotland</t>
  </si>
  <si>
    <t>First Issue of Pollcards</t>
  </si>
  <si>
    <t>Second Issue of pollcards</t>
  </si>
  <si>
    <t>Christmas Day</t>
  </si>
  <si>
    <t>Boxing Day</t>
  </si>
  <si>
    <t>New Years Day</t>
  </si>
  <si>
    <t>Scottish Public Holiday</t>
  </si>
  <si>
    <t>Early May Holiday</t>
  </si>
  <si>
    <t xml:space="preserve">Good Friday </t>
  </si>
  <si>
    <t>Easter Monday</t>
  </si>
  <si>
    <t>Spring Bank Holiday</t>
  </si>
  <si>
    <t>If 30 November occurs on a weekend, the bank holiday is moved to the following Monday.</t>
  </si>
  <si>
    <t>If a bank holiday falls on a Saturday or Sunday, a substitute weekday becomes a bank holiday (usually the following Monday).</t>
  </si>
  <si>
    <t>August Bank Holiday</t>
  </si>
  <si>
    <t>Royal Proclamation</t>
  </si>
  <si>
    <t xml:space="preserve">Weekend </t>
  </si>
  <si>
    <t>Day</t>
  </si>
  <si>
    <t>Date</t>
  </si>
  <si>
    <t>Reason</t>
  </si>
  <si>
    <t>Reference</t>
  </si>
  <si>
    <t>for Scottish list of public holidays</t>
  </si>
  <si>
    <t>Schedule 1 (1)(2)</t>
  </si>
  <si>
    <t>designates Saturday, Sunday, Christmas Eve, Christmas Day, Good Friday, Easter Monday</t>
  </si>
  <si>
    <t>and</t>
  </si>
  <si>
    <t>SLGEO 2011</t>
  </si>
  <si>
    <t>Banking and Financial Dealings Act 1971</t>
  </si>
  <si>
    <t>So</t>
  </si>
  <si>
    <t>Saturdays and Sundays are ruled out by SLGEO 2011</t>
  </si>
  <si>
    <t>2nd January is ruled out by BFD Act 1971</t>
  </si>
  <si>
    <t>Easter Monday is ruled out by SLGEO 2011 (but not BFD Act 1971)</t>
  </si>
  <si>
    <t>St Andrews Day Bank Holiday (Scotland) Act 2007</t>
  </si>
  <si>
    <t>30 November (or next available weekday) is ruled out by St Andrews Day Bank Holiday (Scotland) Act 2007</t>
  </si>
  <si>
    <t>for royal proclamation of bank holidays, mourning etc.</t>
  </si>
  <si>
    <t>Days</t>
  </si>
  <si>
    <t>Publish statement as to persons and parties nominated / notice of poll / notice of situation of polling stations or Notice in case of uncontested election (After 4.00pm)</t>
  </si>
  <si>
    <t>Local Government By-Election</t>
  </si>
  <si>
    <t>Election Timetable</t>
  </si>
  <si>
    <r>
      <t xml:space="preserve">First day to publish the </t>
    </r>
    <r>
      <rPr>
        <b/>
        <sz val="11"/>
        <color indexed="8"/>
        <rFont val="Arial"/>
        <family val="2"/>
      </rPr>
      <t>notice of election</t>
    </r>
    <r>
      <rPr>
        <sz val="11"/>
        <color indexed="8"/>
        <rFont val="Arial"/>
        <family val="2"/>
      </rPr>
      <t xml:space="preserve"> </t>
    </r>
  </si>
  <si>
    <t xml:space="preserve">Delivery of nomination papers </t>
  </si>
  <si>
    <t>Last day to publish notice of election</t>
  </si>
  <si>
    <t xml:space="preserve">Deadline for the delivery of nomination papers </t>
  </si>
  <si>
    <t>Not later than</t>
  </si>
  <si>
    <t xml:space="preserve">Publication of notice of poll </t>
  </si>
  <si>
    <t>Issue of Voter’s Pollcards</t>
  </si>
  <si>
    <t>n/s</t>
  </si>
  <si>
    <t>Registration deadline</t>
  </si>
  <si>
    <t>Deadline for new postal vote applications and for changes to existing postal or proxy votes</t>
  </si>
  <si>
    <t xml:space="preserve">Issue of Postal Votes </t>
  </si>
  <si>
    <t>Deadline for new applications to vote by proxy (not postal proxy), except for medical emergencies</t>
  </si>
  <si>
    <t>Deadline for notification of appointment of polling and counting agents</t>
  </si>
  <si>
    <t>First date that electors can apply for replacements for lost postal votes</t>
  </si>
  <si>
    <t>7.00am – 10.00pm on</t>
  </si>
  <si>
    <t>Last time for re-issue of spoilt and lost postal votes</t>
  </si>
  <si>
    <t>Deadline for emergency proxy applications</t>
  </si>
  <si>
    <t xml:space="preserve">Last time to alter the register due to clerical error or court appeal </t>
  </si>
  <si>
    <t>COUNT</t>
  </si>
  <si>
    <t>-</t>
  </si>
  <si>
    <t>Last day to submit election spending returns</t>
  </si>
  <si>
    <t>+35d</t>
  </si>
  <si>
    <t xml:space="preserve">Date of Poll – </t>
  </si>
  <si>
    <t>Not later than 4.00pm on</t>
  </si>
  <si>
    <t>As soon as practicable after 4.00pm on</t>
  </si>
  <si>
    <r>
      <t>Not</t>
    </r>
    <r>
      <rPr>
        <sz val="11"/>
        <color indexed="8"/>
        <rFont val="Arial"/>
        <family val="2"/>
      </rPr>
      <t xml:space="preserve"> earlier than </t>
    </r>
  </si>
  <si>
    <t xml:space="preserve">Midnight on </t>
  </si>
  <si>
    <t xml:space="preserve">Not later than 5.00pm on </t>
  </si>
  <si>
    <t>Not later than 5.00pm on</t>
  </si>
  <si>
    <t xml:space="preserve">Not later than 9.00pm on  </t>
  </si>
  <si>
    <t>Poll Dates</t>
  </si>
  <si>
    <t>Select poll date here</t>
  </si>
  <si>
    <t>Council</t>
  </si>
  <si>
    <t>_______________</t>
  </si>
  <si>
    <t>Deadline for withdrawal of nomination</t>
  </si>
  <si>
    <t>Enter per local arrangements</t>
  </si>
  <si>
    <r>
      <t xml:space="preserve">Each working day (between 10.00am and 4.00pm) </t>
    </r>
    <r>
      <rPr>
        <b/>
        <sz val="11"/>
        <color indexed="8"/>
        <rFont val="Arial"/>
        <family val="2"/>
      </rPr>
      <t xml:space="preserve">from </t>
    </r>
  </si>
  <si>
    <t>Deadline for notification of appointment of election agents</t>
  </si>
  <si>
    <t>BFD Act 1971</t>
  </si>
  <si>
    <t>Latest date to hold a by-election</t>
  </si>
  <si>
    <t>Verification and Counting of votes (if held next day)</t>
  </si>
  <si>
    <t xml:space="preserve">Enter name of council </t>
  </si>
  <si>
    <t>Enter Ward no. and name</t>
  </si>
  <si>
    <t>Enter start time of count</t>
  </si>
  <si>
    <t>Latest date for delivery of return of declarations as to election expenses</t>
  </si>
  <si>
    <t>This spreadsheet can be used in one of two ways</t>
  </si>
  <si>
    <t>i</t>
  </si>
  <si>
    <t>ii</t>
  </si>
  <si>
    <t>Notes on the how the days are calculated are highlighted in the 'notes' sheet showing Dies non.</t>
  </si>
  <si>
    <t xml:space="preserve">If any errors are detected or require rectified please contact </t>
  </si>
  <si>
    <t>Timetable Generator</t>
  </si>
  <si>
    <t xml:space="preserve">Scottish Government list </t>
  </si>
  <si>
    <t>Boxing Day (26 Dec) is ruled out by Royal Proclamation on 18 October 1974</t>
  </si>
  <si>
    <t>Christmas Day (25 Dec)  is ruled out by BFD Act 1971 and SLGEO 2011</t>
  </si>
  <si>
    <t>Christmas Eve (24 Dec) is ruled out by SLGEO 2011 if it is weekday or the weekend</t>
  </si>
  <si>
    <t>New Years Day (1 Jan) is ruled out by BFD Act 1971</t>
  </si>
  <si>
    <t>Disclaimer</t>
  </si>
  <si>
    <t>(this sheet does not account for days that announced ad-hoc)</t>
  </si>
  <si>
    <t>day appointed for public thanksgiving and mourning (this requires a Royal Proclamation)</t>
  </si>
  <si>
    <t xml:space="preserve">Scottish Local Government By-Election Timetable Calculator </t>
  </si>
  <si>
    <t>__________</t>
  </si>
  <si>
    <t xml:space="preserve">                                   Ward  ______________</t>
  </si>
  <si>
    <t>Assumed that the Count is held the next day ‘or overtype time and date’</t>
  </si>
  <si>
    <t>Enter per local arrangements, n/s - not statutory, as soon as practicable</t>
  </si>
  <si>
    <t>There is a small calculator in the sheet to also show the last possible date a by-election can be held based on the date of resignation. This allows you to look at a range of different poll dates and decide a date based on local factors such as existing school holidays, school in-service days, large major events and council meetings and in the event of an elected member death, the funeral date.</t>
  </si>
  <si>
    <t>If you know which date you want to hold a by-election, go to Timetable Generator. Select the cell for poll date and then Use the "Drop down date selector" to select the polling day desired. Elections timetable will pre-fill the dates. Fill in other blanks as required. Timetable is set up for printing in A4 format.</t>
  </si>
  <si>
    <t>Local Government By-Election Timetable Reckoner</t>
  </si>
  <si>
    <t>This sheet is for formula reference only.</t>
  </si>
  <si>
    <t>From 10am on</t>
  </si>
  <si>
    <t>Assumed that the Count is held the next day and result declared one day after poll</t>
  </si>
  <si>
    <t>https://www.thegazette.co.uk/notice/3330529.</t>
  </si>
  <si>
    <t>Enter confirmed effective date of resignation</t>
  </si>
  <si>
    <t xml:space="preserve">No liability by the author is assumed for the accuracy of the data given or generated herein. </t>
  </si>
  <si>
    <t xml:space="preserve">Disclaimer: Dates in this tool are a guide only. All dates must be checked on use. </t>
  </si>
  <si>
    <t>Moray2020</t>
  </si>
  <si>
    <t>* Good Friday</t>
  </si>
  <si>
    <t>* Christmas Day, if it be not a Sunday or, if it be a Sunday, 26th December</t>
  </si>
  <si>
    <t>* 2nd January, if it be not a Sunday or, if it be a Sunday, 3rd January</t>
  </si>
  <si>
    <t>See Schedule 1</t>
  </si>
  <si>
    <t>Boxing Day became a Bank Holiday in Scotland by Royal Proclamation on 18 October 1974</t>
  </si>
  <si>
    <t>Early May Holiday is ruled out by BFD Act 1971</t>
  </si>
  <si>
    <t>Spring Bank Holiday set subject to Royal Proclamation, in addition to those in Sch.1 Financial Dealings Act 1971</t>
  </si>
  <si>
    <r>
      <t xml:space="preserve">designates a day which is a </t>
    </r>
    <r>
      <rPr>
        <b/>
        <sz val="12"/>
        <rFont val="Calibri"/>
        <family val="2"/>
        <scheme val="minor"/>
      </rPr>
      <t>Bank holiday in Scotland</t>
    </r>
    <r>
      <rPr>
        <sz val="12"/>
        <rFont val="Calibri"/>
        <family val="2"/>
        <scheme val="minor"/>
      </rPr>
      <t xml:space="preserve"> under Banking &amp; Financial Dealings Act 1971; </t>
    </r>
  </si>
  <si>
    <r>
      <t>The following are to be bank holidays in Scotla</t>
    </r>
    <r>
      <rPr>
        <sz val="12"/>
        <rFont val="Calibri"/>
        <family val="2"/>
        <scheme val="minor"/>
      </rPr>
      <t xml:space="preserve">nd: </t>
    </r>
    <r>
      <rPr>
        <b/>
        <sz val="12"/>
        <rFont val="Calibri"/>
        <family val="2"/>
        <scheme val="minor"/>
      </rPr>
      <t>E+W+S+N.I.</t>
    </r>
  </si>
  <si>
    <r>
      <t xml:space="preserve">Administrators </t>
    </r>
    <r>
      <rPr>
        <b/>
        <sz val="12"/>
        <rFont val="Calibri"/>
        <family val="2"/>
        <scheme val="minor"/>
      </rPr>
      <t>must undertake their own checks</t>
    </r>
    <r>
      <rPr>
        <sz val="12"/>
        <rFont val="Calibri"/>
        <family val="2"/>
        <scheme val="minor"/>
      </rPr>
      <t xml:space="preserve"> and consult the relevant up to date legal references before publishing their elections timetable on behalf of the Returning Officer.</t>
    </r>
  </si>
  <si>
    <t>The information in and generated by this spreadsheet is intended to be used as a tool to calculate and show dates in a Scottish local government by-election timetable</t>
  </si>
  <si>
    <t>* New Year’s Day (1 Jan), if it be not a Sunday or, if it be a Sunday, 3rd January</t>
  </si>
  <si>
    <t>* the first Monday in May (Early May bank holiday)</t>
  </si>
  <si>
    <t>* the first Monday in August (Summer bank holiday)</t>
  </si>
  <si>
    <t>Good Friday is ruled out by BFD Act 1971 and SLGEO 2011</t>
  </si>
  <si>
    <t>Early August (Summer) Bank Holiday is ruled out by BFD Act 1971</t>
  </si>
  <si>
    <t>see comment below</t>
  </si>
  <si>
    <t>Christmas eve is cancelled out in any case as it falls on a Sunday, and is not a bank holiday</t>
  </si>
  <si>
    <t xml:space="preserve">Moved from Saturday 30 November </t>
  </si>
  <si>
    <t>Deadline for the issue of replacement for spoilt or lost postal ballot papers - Not later than 10.00pm on</t>
  </si>
  <si>
    <r>
      <rPr>
        <sz val="10"/>
        <color indexed="10"/>
        <rFont val="Verdana"/>
        <family val="2"/>
      </rPr>
      <t>Earliest time</t>
    </r>
    <r>
      <rPr>
        <sz val="10"/>
        <rFont val="Verdana"/>
        <family val="2"/>
      </rPr>
      <t xml:space="preserve"> Nomination period can commence</t>
    </r>
  </si>
  <si>
    <r>
      <rPr>
        <sz val="10"/>
        <color indexed="10"/>
        <rFont val="Verdana"/>
        <family val="2"/>
      </rPr>
      <t xml:space="preserve">Lastest date </t>
    </r>
    <r>
      <rPr>
        <sz val="10"/>
        <rFont val="Verdana"/>
        <family val="2"/>
      </rPr>
      <t>for publication of the Notice of election</t>
    </r>
  </si>
  <si>
    <r>
      <rPr>
        <sz val="10"/>
        <color indexed="10"/>
        <rFont val="Verdana"/>
        <family val="2"/>
      </rPr>
      <t>Latest time</t>
    </r>
    <r>
      <rPr>
        <sz val="10"/>
        <rFont val="Verdana"/>
        <family val="2"/>
      </rPr>
      <t xml:space="preserve"> Nomination Period can commence</t>
    </r>
  </si>
  <si>
    <t xml:space="preserve">   dd/mm/yyyy</t>
  </si>
  <si>
    <t>Todays date</t>
  </si>
  <si>
    <t>NB: Christmas periods are highlighted in red</t>
  </si>
  <si>
    <t>In the event of the demise of the sovereign, any day of mourning would become a dies non.  There would need to be consideration of the impact of any additional dies non on the timetable and advice should be sought in that eventuality.</t>
  </si>
  <si>
    <t>lookup reference</t>
  </si>
  <si>
    <t>SELECT CELL FIRST, it will edge highlight in blue, then using the drop down arrow, select the poll date assumed to be a Thursday</t>
  </si>
  <si>
    <t>New Years day falls on a Sunday, so rolls over to Tuesday 3 January 2023</t>
  </si>
  <si>
    <t>Christmas Eve</t>
  </si>
  <si>
    <t>SLGEO 2010</t>
  </si>
  <si>
    <t>Christmas Eve falls on a Saturday and is cancelled out in any case, Christmas Day falls on a Sunday, so rolls over to the Tuesday 27 December 2022</t>
  </si>
  <si>
    <t xml:space="preserve">Not later than 10.00pm on </t>
  </si>
  <si>
    <t>Version Control</t>
  </si>
  <si>
    <t>If you don't know which date you want to hold a by-election and want to look at options go to "Main Dates Overview". This will show every set of dates for every Thursday going forward until December 2024. Christmas periods are highlighted in red for ease and some Thursdays which are on Dies Non or in Christmas periods have been removed.</t>
  </si>
  <si>
    <t>elections@moray.gov.uk</t>
  </si>
  <si>
    <t>No responsibility will be taken for reliance on the data to form and set by-election timetables and should be used as a guide only.  The reckoner is correct at time of publication but proclamations of additional public holidays can be made at any time which will affect Dies Non and the calculator.</t>
  </si>
  <si>
    <t>Kings Coronation</t>
  </si>
  <si>
    <t>Royal Proclamation 4203193 11 November 2022</t>
  </si>
  <si>
    <t>www.thegazette.co.uk/notice/4203193</t>
  </si>
  <si>
    <t>A Royal Proclamation was made in November 2022, that Monday 8 May 2024 would be a bank holiday in E+W+NI+S as a result of the Kings Coronation on the 6 May 2023. The proclamation for Scotland is available here:</t>
  </si>
  <si>
    <t>v5.0</t>
  </si>
  <si>
    <t>Last updated 16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</si>
</sst>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dd\ dd\ mmm\ yy;@"/>
    <numFmt numFmtId="166" formatCode="dddd\ dd\ mmmm\ yyyy"/>
  </numFmts>
  <fonts count="49" x14ac:knownFonts="1">
    <font>
      <sz val="10"/>
      <name val="Arial"/>
    </font>
    <font>
      <b/>
      <sz val="12"/>
      <name val="Arial"/>
      <family val="2"/>
    </font>
    <font>
      <u/>
      <sz val="10"/>
      <color indexed="12"/>
      <name val="Arial"/>
      <family val="2"/>
    </font>
    <font>
      <sz val="8"/>
      <name val="Arial"/>
      <family val="2"/>
    </font>
    <font>
      <sz val="10"/>
      <name val="Arial"/>
      <family val="2"/>
    </font>
    <font>
      <b/>
      <sz val="10"/>
      <name val="Arial"/>
      <family val="2"/>
    </font>
    <font>
      <sz val="12"/>
      <name val="Arial"/>
      <family val="2"/>
    </font>
    <font>
      <b/>
      <sz val="9"/>
      <color indexed="81"/>
      <name val="Tahoma"/>
      <family val="2"/>
    </font>
    <font>
      <b/>
      <sz val="8"/>
      <name val="Arial"/>
      <family val="2"/>
    </font>
    <font>
      <b/>
      <sz val="11"/>
      <color indexed="8"/>
      <name val="Arial"/>
      <family val="2"/>
    </font>
    <font>
      <sz val="11"/>
      <color indexed="8"/>
      <name val="Arial"/>
      <family val="2"/>
    </font>
    <font>
      <sz val="11"/>
      <name val="Arial"/>
      <family val="2"/>
    </font>
    <font>
      <b/>
      <sz val="11"/>
      <name val="Arial"/>
      <family val="2"/>
    </font>
    <font>
      <sz val="9"/>
      <color indexed="81"/>
      <name val="Tahoma"/>
      <family val="2"/>
    </font>
    <font>
      <sz val="10"/>
      <color rgb="FFFF0000"/>
      <name val="Arial"/>
      <family val="2"/>
    </font>
    <font>
      <b/>
      <sz val="14"/>
      <color rgb="FF000000"/>
      <name val="Arial"/>
      <family val="2"/>
    </font>
    <font>
      <b/>
      <sz val="11"/>
      <color rgb="FF000000"/>
      <name val="Arial"/>
      <family val="2"/>
    </font>
    <font>
      <sz val="11"/>
      <color rgb="FF000000"/>
      <name val="Arial"/>
      <family val="2"/>
    </font>
    <font>
      <sz val="10"/>
      <color rgb="FF000000"/>
      <name val="Arial"/>
      <family val="2"/>
    </font>
    <font>
      <sz val="14"/>
      <color theme="0"/>
      <name val="Arial"/>
      <family val="2"/>
    </font>
    <font>
      <sz val="10"/>
      <color theme="0"/>
      <name val="Arial"/>
      <family val="2"/>
    </font>
    <font>
      <b/>
      <sz val="12"/>
      <name val="Calibri"/>
      <family val="2"/>
      <scheme val="minor"/>
    </font>
    <font>
      <sz val="12"/>
      <name val="Calibri"/>
      <family val="2"/>
      <scheme val="minor"/>
    </font>
    <font>
      <u/>
      <sz val="12"/>
      <color indexed="12"/>
      <name val="Calibri"/>
      <family val="2"/>
      <scheme val="minor"/>
    </font>
    <font>
      <b/>
      <sz val="4"/>
      <color rgb="FF000000"/>
      <name val="Arial"/>
      <family val="2"/>
    </font>
    <font>
      <b/>
      <sz val="5"/>
      <color rgb="FF000000"/>
      <name val="Arial"/>
      <family val="2"/>
    </font>
    <font>
      <b/>
      <sz val="8"/>
      <color rgb="FF000000"/>
      <name val="Arial"/>
      <family val="2"/>
    </font>
    <font>
      <b/>
      <sz val="10"/>
      <name val="Calibri"/>
      <family val="2"/>
      <scheme val="minor"/>
    </font>
    <font>
      <sz val="10"/>
      <name val="Calibri"/>
      <family val="2"/>
      <scheme val="minor"/>
    </font>
    <font>
      <sz val="14"/>
      <name val="Calibri"/>
      <family val="2"/>
      <scheme val="minor"/>
    </font>
    <font>
      <sz val="12"/>
      <color rgb="FF333333"/>
      <name val="Calibri"/>
      <family val="2"/>
      <scheme val="minor"/>
    </font>
    <font>
      <sz val="12"/>
      <color rgb="FF000000"/>
      <name val="Calibri"/>
      <family val="2"/>
      <scheme val="minor"/>
    </font>
    <font>
      <sz val="10"/>
      <color rgb="FFFF0000"/>
      <name val="Calibri"/>
      <family val="2"/>
      <scheme val="minor"/>
    </font>
    <font>
      <sz val="16"/>
      <color rgb="FFFF0000"/>
      <name val="Calibri"/>
      <family val="2"/>
      <scheme val="minor"/>
    </font>
    <font>
      <b/>
      <sz val="15"/>
      <name val="Calibri"/>
      <family val="2"/>
      <scheme val="minor"/>
    </font>
    <font>
      <b/>
      <sz val="8"/>
      <color theme="0" tint="-0.14999847407452621"/>
      <name val="Calibri"/>
      <family val="2"/>
      <scheme val="minor"/>
    </font>
    <font>
      <b/>
      <sz val="8"/>
      <name val="Calibri"/>
      <family val="2"/>
      <scheme val="minor"/>
    </font>
    <font>
      <b/>
      <sz val="12"/>
      <color rgb="FFFF0000"/>
      <name val="Calibri"/>
      <family val="2"/>
      <scheme val="minor"/>
    </font>
    <font>
      <b/>
      <sz val="12"/>
      <color indexed="8"/>
      <name val="Calibri"/>
      <family val="2"/>
      <scheme val="minor"/>
    </font>
    <font>
      <b/>
      <sz val="14"/>
      <name val="Calibri"/>
      <family val="2"/>
      <scheme val="minor"/>
    </font>
    <font>
      <b/>
      <i/>
      <sz val="12"/>
      <color rgb="FFFF0000"/>
      <name val="Calibri"/>
      <family val="2"/>
      <scheme val="minor"/>
    </font>
    <font>
      <i/>
      <sz val="12"/>
      <name val="Calibri"/>
      <family val="2"/>
      <scheme val="minor"/>
    </font>
    <font>
      <sz val="10"/>
      <name val="Verdana"/>
      <family val="2"/>
    </font>
    <font>
      <sz val="10"/>
      <color indexed="8"/>
      <name val="Verdana"/>
      <family val="2"/>
    </font>
    <font>
      <sz val="10"/>
      <color indexed="10"/>
      <name val="Verdana"/>
      <family val="2"/>
    </font>
    <font>
      <b/>
      <sz val="10"/>
      <name val="Verdana"/>
      <family val="2"/>
    </font>
    <font>
      <b/>
      <sz val="10"/>
      <color indexed="8"/>
      <name val="Verdana"/>
      <family val="2"/>
    </font>
    <font>
      <b/>
      <sz val="12"/>
      <color theme="5" tint="0.39997558519241921"/>
      <name val="Calibri"/>
      <family val="2"/>
      <scheme val="minor"/>
    </font>
    <font>
      <u/>
      <sz val="12"/>
      <color indexed="12"/>
      <name val="Arial"/>
      <family val="2"/>
    </font>
  </fonts>
  <fills count="9">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s>
  <borders count="30">
    <border>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theme="0" tint="-0.14999847407452621"/>
      </top>
      <bottom style="thin">
        <color theme="0" tint="-0.14999847407452621"/>
      </bottom>
      <diagonal/>
    </border>
    <border>
      <left/>
      <right/>
      <top style="thin">
        <color theme="0" tint="-0.14999847407452621"/>
      </top>
      <bottom style="thin">
        <color indexed="64"/>
      </bottom>
      <diagonal/>
    </border>
    <border>
      <left style="thin">
        <color theme="0" tint="-0.14999847407452621"/>
      </left>
      <right/>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right style="thin">
        <color theme="0" tint="-0.14999847407452621"/>
      </right>
      <top style="thin">
        <color indexed="64"/>
      </top>
      <bottom/>
      <diagonal/>
    </border>
    <border>
      <left/>
      <right/>
      <top style="thin">
        <color theme="0" tint="-0.14999847407452621"/>
      </top>
      <bottom style="thin">
        <color theme="0" tint="-0.14999847407452621"/>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06">
    <xf numFmtId="0" fontId="0" fillId="0" borderId="0" xfId="0"/>
    <xf numFmtId="0" fontId="4" fillId="0" borderId="1" xfId="0" applyFont="1" applyBorder="1" applyAlignment="1">
      <alignment horizontal="center" vertical="center" wrapText="1"/>
    </xf>
    <xf numFmtId="0" fontId="4"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5" xfId="0" applyFont="1" applyBorder="1" applyAlignment="1">
      <alignment vertical="center" wrapText="1"/>
    </xf>
    <xf numFmtId="166" fontId="11" fillId="0" borderId="6" xfId="0" applyNumberFormat="1" applyFont="1" applyBorder="1" applyAlignment="1">
      <alignment horizontal="left" vertical="center" wrapText="1"/>
    </xf>
    <xf numFmtId="0" fontId="15" fillId="2" borderId="7" xfId="0" applyFont="1" applyFill="1" applyBorder="1" applyAlignment="1">
      <alignment horizontal="right" vertical="center" wrapText="1"/>
    </xf>
    <xf numFmtId="0" fontId="16" fillId="2" borderId="7" xfId="0" applyFont="1" applyFill="1" applyBorder="1" applyAlignment="1">
      <alignment horizontal="right" vertical="center" wrapText="1"/>
    </xf>
    <xf numFmtId="0" fontId="17" fillId="0" borderId="5"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horizontal="center" vertical="center" wrapText="1"/>
    </xf>
    <xf numFmtId="0" fontId="12" fillId="0" borderId="3" xfId="0" applyFont="1" applyBorder="1" applyAlignment="1">
      <alignment horizontal="right" vertical="center" wrapText="1"/>
    </xf>
    <xf numFmtId="0" fontId="18" fillId="0" borderId="8" xfId="0" applyFont="1" applyBorder="1" applyAlignment="1">
      <alignment horizontal="center" vertic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166" fontId="11" fillId="0" borderId="5" xfId="0" applyNumberFormat="1" applyFont="1" applyBorder="1" applyAlignment="1">
      <alignment horizontal="left" vertical="center" wrapText="1"/>
    </xf>
    <xf numFmtId="0" fontId="16" fillId="0" borderId="3" xfId="0" applyFont="1" applyBorder="1" applyAlignment="1">
      <alignment horizontal="right" vertical="center" wrapText="1"/>
    </xf>
    <xf numFmtId="0" fontId="11" fillId="0" borderId="9" xfId="0" applyFont="1" applyBorder="1" applyAlignment="1">
      <alignment vertical="center" wrapText="1"/>
    </xf>
    <xf numFmtId="166" fontId="11" fillId="0" borderId="9" xfId="0" applyNumberFormat="1" applyFont="1" applyBorder="1" applyAlignment="1">
      <alignment horizontal="left" vertical="center" wrapText="1"/>
    </xf>
    <xf numFmtId="166" fontId="12" fillId="0" borderId="6" xfId="0" applyNumberFormat="1" applyFont="1" applyBorder="1" applyAlignment="1">
      <alignment horizontal="left" vertical="center" wrapText="1"/>
    </xf>
    <xf numFmtId="166" fontId="11" fillId="0" borderId="10" xfId="0" applyNumberFormat="1" applyFont="1" applyBorder="1" applyAlignment="1">
      <alignment horizontal="left"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18" fillId="0" borderId="7" xfId="0" applyFont="1" applyBorder="1" applyAlignment="1">
      <alignment horizontal="center" vertical="center" wrapText="1"/>
    </xf>
    <xf numFmtId="0" fontId="11" fillId="0" borderId="6" xfId="0" applyFont="1" applyBorder="1" applyAlignment="1">
      <alignment vertical="center" wrapText="1"/>
    </xf>
    <xf numFmtId="0" fontId="18"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Border="1"/>
    <xf numFmtId="0" fontId="19" fillId="0" borderId="0" xfId="0" applyFont="1"/>
    <xf numFmtId="0" fontId="20" fillId="0" borderId="0" xfId="0" applyFont="1"/>
    <xf numFmtId="0" fontId="19" fillId="3" borderId="0" xfId="0" applyFont="1" applyFill="1"/>
    <xf numFmtId="0" fontId="20" fillId="3" borderId="0" xfId="0" applyFont="1" applyFill="1"/>
    <xf numFmtId="0" fontId="1" fillId="0" borderId="0" xfId="0" applyFont="1"/>
    <xf numFmtId="0" fontId="21" fillId="0" borderId="0" xfId="0" applyFont="1"/>
    <xf numFmtId="0" fontId="22" fillId="0" borderId="0" xfId="0" applyFont="1" applyAlignment="1">
      <alignment horizontal="right" vertical="center"/>
    </xf>
    <xf numFmtId="0" fontId="22" fillId="0" borderId="0" xfId="0" applyFont="1" applyAlignment="1">
      <alignment wrapText="1"/>
    </xf>
    <xf numFmtId="0" fontId="22" fillId="0" borderId="0" xfId="0" applyFont="1"/>
    <xf numFmtId="0" fontId="22" fillId="0" borderId="0" xfId="0" applyFont="1" applyAlignment="1">
      <alignment horizontal="right" vertical="top"/>
    </xf>
    <xf numFmtId="0" fontId="5" fillId="0" borderId="0" xfId="0" applyFont="1" applyAlignment="1">
      <alignment horizontal="right" vertical="center"/>
    </xf>
    <xf numFmtId="49" fontId="22" fillId="0" borderId="0" xfId="0" applyNumberFormat="1" applyFont="1" applyAlignment="1">
      <alignment wrapText="1"/>
    </xf>
    <xf numFmtId="0" fontId="5" fillId="0" borderId="0" xfId="0" applyFont="1" applyBorder="1" applyAlignment="1">
      <alignment horizontal="center"/>
    </xf>
    <xf numFmtId="0" fontId="5" fillId="0" borderId="0" xfId="0" applyFont="1" applyAlignment="1">
      <alignment horizontal="right" vertical="top"/>
    </xf>
    <xf numFmtId="0" fontId="22" fillId="0" borderId="0" xfId="0" applyFont="1" applyAlignment="1">
      <alignment vertical="top" wrapText="1"/>
    </xf>
    <xf numFmtId="0" fontId="0" fillId="0" borderId="0" xfId="0" applyAlignment="1" applyProtection="1">
      <alignment horizontal="center" vertical="top"/>
    </xf>
    <xf numFmtId="0" fontId="0" fillId="4" borderId="0" xfId="0" applyFill="1" applyAlignment="1" applyProtection="1">
      <alignment vertical="top"/>
    </xf>
    <xf numFmtId="0" fontId="0" fillId="0" borderId="0" xfId="0" applyAlignment="1" applyProtection="1">
      <alignment vertical="top"/>
    </xf>
    <xf numFmtId="0" fontId="0" fillId="4" borderId="0" xfId="0" applyFill="1" applyAlignment="1" applyProtection="1">
      <alignment horizontal="center" vertical="top"/>
    </xf>
    <xf numFmtId="0" fontId="0" fillId="4" borderId="0" xfId="0" applyFill="1" applyAlignment="1" applyProtection="1">
      <alignment vertical="top" wrapText="1"/>
    </xf>
    <xf numFmtId="0" fontId="0" fillId="4" borderId="0" xfId="0" applyFill="1" applyAlignment="1" applyProtection="1">
      <alignment vertical="center"/>
    </xf>
    <xf numFmtId="0" fontId="0" fillId="0" borderId="0" xfId="0" applyAlignment="1" applyProtection="1">
      <alignment vertical="center"/>
    </xf>
    <xf numFmtId="0" fontId="0" fillId="0" borderId="0" xfId="0" applyAlignment="1" applyProtection="1">
      <alignment vertical="top" wrapText="1"/>
    </xf>
    <xf numFmtId="0" fontId="15" fillId="2" borderId="7" xfId="0" applyFont="1" applyFill="1" applyBorder="1" applyAlignment="1">
      <alignment horizontal="left" vertical="center" wrapText="1"/>
    </xf>
    <xf numFmtId="0" fontId="2" fillId="0" borderId="0" xfId="1" applyBorder="1" applyAlignment="1" applyProtection="1"/>
    <xf numFmtId="0" fontId="0" fillId="0" borderId="0" xfId="0" applyFill="1" applyAlignment="1" applyProtection="1">
      <alignment vertical="top"/>
    </xf>
    <xf numFmtId="0" fontId="14" fillId="4" borderId="0" xfId="0" applyFont="1" applyFill="1" applyAlignment="1" applyProtection="1">
      <alignment horizontal="center" vertical="top"/>
    </xf>
    <xf numFmtId="0" fontId="5" fillId="0" borderId="0" xfId="0" applyFont="1" applyAlignment="1">
      <alignment vertical="top"/>
    </xf>
    <xf numFmtId="0" fontId="20" fillId="5" borderId="0" xfId="0" applyFont="1" applyFill="1"/>
    <xf numFmtId="0" fontId="27" fillId="0" borderId="0" xfId="0" applyFont="1" applyBorder="1" applyAlignment="1">
      <alignment horizontal="center"/>
    </xf>
    <xf numFmtId="0" fontId="28" fillId="0" borderId="0" xfId="0" applyFont="1" applyBorder="1"/>
    <xf numFmtId="0" fontId="21" fillId="0" borderId="0" xfId="0" applyFont="1" applyBorder="1" applyAlignment="1">
      <alignment horizontal="center"/>
    </xf>
    <xf numFmtId="0" fontId="23" fillId="0" borderId="0" xfId="1" applyFont="1" applyBorder="1" applyAlignment="1" applyProtection="1"/>
    <xf numFmtId="0" fontId="22" fillId="0" borderId="0" xfId="0" applyFont="1" applyBorder="1"/>
    <xf numFmtId="0" fontId="22" fillId="0" borderId="0" xfId="0" applyFont="1" applyBorder="1" applyAlignment="1">
      <alignment horizontal="right"/>
    </xf>
    <xf numFmtId="0" fontId="29" fillId="0" borderId="0" xfId="0" applyFont="1" applyBorder="1"/>
    <xf numFmtId="0" fontId="28" fillId="0" borderId="0" xfId="0" applyFont="1" applyBorder="1" applyAlignment="1">
      <alignment horizontal="right"/>
    </xf>
    <xf numFmtId="0" fontId="28" fillId="0" borderId="0" xfId="0" applyFont="1" applyFill="1" applyBorder="1"/>
    <xf numFmtId="0" fontId="30" fillId="0" borderId="0" xfId="0" applyFont="1" applyBorder="1"/>
    <xf numFmtId="0" fontId="31" fillId="0" borderId="0" xfId="0" applyFont="1" applyBorder="1" applyAlignment="1">
      <alignment horizontal="left" vertical="center" indent="1"/>
    </xf>
    <xf numFmtId="0" fontId="32" fillId="0" borderId="0" xfId="0" applyFont="1" applyBorder="1"/>
    <xf numFmtId="0" fontId="27" fillId="0" borderId="0" xfId="0" applyFont="1"/>
    <xf numFmtId="164" fontId="27" fillId="0" borderId="0" xfId="0" applyNumberFormat="1" applyFont="1"/>
    <xf numFmtId="166" fontId="27" fillId="0" borderId="0" xfId="0" applyNumberFormat="1" applyFont="1" applyFill="1" applyBorder="1" applyAlignment="1">
      <alignment horizontal="center"/>
    </xf>
    <xf numFmtId="0" fontId="28" fillId="0" borderId="0" xfId="0" applyFont="1" applyAlignment="1">
      <alignment horizontal="center"/>
    </xf>
    <xf numFmtId="14" fontId="28" fillId="0" borderId="0" xfId="0" applyNumberFormat="1" applyFont="1"/>
    <xf numFmtId="0" fontId="28" fillId="0" borderId="0" xfId="0" applyFont="1"/>
    <xf numFmtId="166" fontId="32" fillId="0" borderId="0" xfId="0" applyNumberFormat="1" applyFont="1" applyFill="1" applyBorder="1" applyAlignment="1">
      <alignment horizontal="center" vertical="top"/>
    </xf>
    <xf numFmtId="0" fontId="33" fillId="0" borderId="0" xfId="0" applyFont="1"/>
    <xf numFmtId="166" fontId="28" fillId="0" borderId="0" xfId="0" applyNumberFormat="1" applyFont="1" applyFill="1" applyBorder="1" applyAlignment="1">
      <alignment horizontal="center" vertical="top"/>
    </xf>
    <xf numFmtId="0" fontId="28" fillId="0" borderId="0" xfId="0" applyFont="1" applyBorder="1" applyAlignment="1">
      <alignment horizontal="center"/>
    </xf>
    <xf numFmtId="14" fontId="28" fillId="0" borderId="0" xfId="0" applyNumberFormat="1" applyFont="1" applyBorder="1"/>
    <xf numFmtId="14" fontId="28" fillId="5" borderId="0" xfId="0" applyNumberFormat="1" applyFont="1" applyFill="1" applyBorder="1"/>
    <xf numFmtId="0" fontId="28" fillId="0" borderId="4" xfId="0" applyFont="1" applyBorder="1"/>
    <xf numFmtId="14" fontId="28" fillId="0" borderId="4" xfId="0" applyNumberFormat="1" applyFont="1" applyBorder="1"/>
    <xf numFmtId="164" fontId="28" fillId="0" borderId="0" xfId="0" applyNumberFormat="1" applyFont="1"/>
    <xf numFmtId="166" fontId="28" fillId="0" borderId="0" xfId="0" applyNumberFormat="1" applyFont="1" applyFill="1" applyBorder="1"/>
    <xf numFmtId="0" fontId="2" fillId="0" borderId="0" xfId="1" applyAlignment="1" applyProtection="1"/>
    <xf numFmtId="0" fontId="32" fillId="0" borderId="0" xfId="0" applyFont="1"/>
    <xf numFmtId="0" fontId="0" fillId="7" borderId="3" xfId="0" applyFill="1" applyBorder="1" applyAlignment="1" applyProtection="1">
      <alignment vertical="top"/>
    </xf>
    <xf numFmtId="0" fontId="14" fillId="7" borderId="3" xfId="0" applyFont="1" applyFill="1" applyBorder="1" applyAlignment="1" applyProtection="1">
      <alignment horizontal="center" vertical="top"/>
    </xf>
    <xf numFmtId="0" fontId="4" fillId="7" borderId="3" xfId="0" applyFont="1" applyFill="1" applyBorder="1" applyAlignment="1" applyProtection="1">
      <alignment vertical="top"/>
    </xf>
    <xf numFmtId="0" fontId="0" fillId="7" borderId="13" xfId="0" applyFill="1" applyBorder="1" applyAlignment="1" applyProtection="1">
      <alignment horizontal="center" vertical="top"/>
    </xf>
    <xf numFmtId="0" fontId="0" fillId="7" borderId="29" xfId="0" applyFill="1" applyBorder="1" applyAlignment="1" applyProtection="1">
      <alignment vertical="top"/>
    </xf>
    <xf numFmtId="0" fontId="28" fillId="0" borderId="0" xfId="0" applyFont="1" applyAlignment="1" applyProtection="1">
      <alignment horizontal="center" vertical="top"/>
    </xf>
    <xf numFmtId="0" fontId="28" fillId="4" borderId="0" xfId="0" applyFont="1" applyFill="1" applyAlignment="1" applyProtection="1">
      <alignment vertical="top"/>
    </xf>
    <xf numFmtId="0" fontId="28" fillId="0" borderId="0" xfId="0" applyFont="1" applyAlignment="1" applyProtection="1">
      <alignment vertical="top"/>
    </xf>
    <xf numFmtId="0" fontId="35" fillId="4" borderId="25" xfId="0" applyFont="1" applyFill="1" applyBorder="1" applyAlignment="1" applyProtection="1">
      <alignment vertical="center" wrapText="1"/>
    </xf>
    <xf numFmtId="0" fontId="36" fillId="4" borderId="23" xfId="0" applyFont="1" applyFill="1" applyBorder="1" applyAlignment="1" applyProtection="1">
      <alignment vertical="center" wrapText="1"/>
    </xf>
    <xf numFmtId="0" fontId="37" fillId="4" borderId="21" xfId="0" applyFont="1" applyFill="1" applyBorder="1" applyAlignment="1" applyProtection="1">
      <alignment vertical="center"/>
    </xf>
    <xf numFmtId="0" fontId="28" fillId="4" borderId="0" xfId="0" applyFont="1" applyFill="1" applyAlignment="1" applyProtection="1">
      <alignment horizontal="center" vertical="top"/>
    </xf>
    <xf numFmtId="0" fontId="38" fillId="4" borderId="0" xfId="0" applyFont="1" applyFill="1" applyAlignment="1" applyProtection="1">
      <alignment horizontal="center" vertical="top"/>
    </xf>
    <xf numFmtId="0" fontId="39" fillId="0" borderId="19" xfId="0" applyFont="1" applyBorder="1" applyAlignment="1" applyProtection="1">
      <alignment horizontal="right" vertical="center"/>
    </xf>
    <xf numFmtId="0" fontId="28" fillId="4" borderId="0" xfId="0" applyFont="1" applyFill="1" applyAlignment="1" applyProtection="1">
      <alignment horizontal="left" vertical="center"/>
    </xf>
    <xf numFmtId="0" fontId="39" fillId="0" borderId="7" xfId="0" applyFont="1" applyBorder="1" applyAlignment="1" applyProtection="1">
      <alignment horizontal="right" vertical="center"/>
    </xf>
    <xf numFmtId="0" fontId="41" fillId="4" borderId="20" xfId="0" applyFont="1" applyFill="1" applyBorder="1" applyAlignment="1" applyProtection="1">
      <alignment vertical="center"/>
    </xf>
    <xf numFmtId="0" fontId="28" fillId="0" borderId="0" xfId="0" applyFont="1" applyAlignment="1" applyProtection="1">
      <alignment horizontal="center" vertical="center"/>
    </xf>
    <xf numFmtId="165" fontId="21" fillId="7" borderId="9" xfId="0" applyNumberFormat="1" applyFont="1" applyFill="1" applyBorder="1" applyAlignment="1" applyProtection="1">
      <alignment horizontal="center" vertical="center"/>
    </xf>
    <xf numFmtId="165" fontId="21" fillId="7" borderId="3" xfId="0" applyNumberFormat="1" applyFont="1" applyFill="1" applyBorder="1" applyAlignment="1" applyProtection="1">
      <alignment horizontal="center" vertical="center"/>
    </xf>
    <xf numFmtId="0" fontId="22" fillId="0" borderId="0" xfId="0" applyFont="1" applyAlignment="1" applyProtection="1">
      <alignment vertical="center"/>
    </xf>
    <xf numFmtId="0" fontId="42" fillId="0" borderId="0" xfId="0" applyFont="1" applyAlignment="1" applyProtection="1">
      <alignment vertical="top"/>
    </xf>
    <xf numFmtId="0" fontId="42" fillId="0" borderId="0" xfId="0" applyFont="1" applyAlignment="1" applyProtection="1">
      <alignment horizontal="center" vertical="center" wrapText="1"/>
    </xf>
    <xf numFmtId="0" fontId="42" fillId="0" borderId="26" xfId="0" applyFont="1" applyBorder="1" applyAlignment="1" applyProtection="1">
      <alignment horizontal="center" vertical="center" wrapText="1"/>
    </xf>
    <xf numFmtId="165" fontId="43" fillId="0" borderId="9" xfId="0" applyNumberFormat="1" applyFont="1" applyFill="1" applyBorder="1" applyAlignment="1" applyProtection="1">
      <alignment horizontal="center" vertical="center" wrapText="1"/>
    </xf>
    <xf numFmtId="165" fontId="43" fillId="0" borderId="3" xfId="0" applyNumberFormat="1" applyFont="1" applyFill="1" applyBorder="1" applyAlignment="1" applyProtection="1">
      <alignment horizontal="center" vertical="center" wrapText="1"/>
    </xf>
    <xf numFmtId="0" fontId="42" fillId="0" borderId="27" xfId="0" applyFont="1" applyBorder="1" applyAlignment="1" applyProtection="1">
      <alignment horizontal="center" vertical="center" wrapText="1"/>
    </xf>
    <xf numFmtId="0" fontId="43" fillId="0" borderId="3" xfId="0" applyFont="1" applyBorder="1" applyAlignment="1" applyProtection="1">
      <alignment horizontal="left" vertical="center" wrapText="1"/>
    </xf>
    <xf numFmtId="0" fontId="43" fillId="0" borderId="8" xfId="0" applyFont="1" applyBorder="1" applyAlignment="1" applyProtection="1">
      <alignment horizontal="center" vertical="center" wrapText="1"/>
    </xf>
    <xf numFmtId="0" fontId="45" fillId="0" borderId="0" xfId="0" applyFont="1" applyFill="1" applyAlignment="1" applyProtection="1">
      <alignment horizontal="center" vertical="center" wrapText="1"/>
    </xf>
    <xf numFmtId="0" fontId="45" fillId="6" borderId="27" xfId="0" applyFont="1" applyFill="1" applyBorder="1" applyAlignment="1" applyProtection="1">
      <alignment horizontal="center" vertical="center" wrapText="1"/>
    </xf>
    <xf numFmtId="165" fontId="46" fillId="6" borderId="9" xfId="0" applyNumberFormat="1" applyFont="1" applyFill="1" applyBorder="1" applyAlignment="1" applyProtection="1">
      <alignment horizontal="center" vertical="center" wrapText="1"/>
    </xf>
    <xf numFmtId="165" fontId="46" fillId="6" borderId="3" xfId="0" applyNumberFormat="1" applyFont="1" applyFill="1" applyBorder="1" applyAlignment="1" applyProtection="1">
      <alignment horizontal="center" vertical="center" wrapText="1"/>
    </xf>
    <xf numFmtId="0" fontId="45" fillId="0" borderId="0" xfId="0" applyFont="1" applyFill="1" applyAlignment="1" applyProtection="1">
      <alignment vertical="top"/>
    </xf>
    <xf numFmtId="165" fontId="42" fillId="0" borderId="3" xfId="0" applyNumberFormat="1" applyFont="1" applyFill="1" applyBorder="1" applyAlignment="1" applyProtection="1">
      <alignment horizontal="center" vertical="center" wrapText="1"/>
    </xf>
    <xf numFmtId="0" fontId="47" fillId="4" borderId="22" xfId="0" applyFont="1" applyFill="1" applyBorder="1" applyAlignment="1" applyProtection="1">
      <alignment vertical="center"/>
    </xf>
    <xf numFmtId="0" fontId="27" fillId="0" borderId="0" xfId="0" applyFont="1" applyBorder="1" applyAlignment="1">
      <alignment horizontal="center" vertical="top"/>
    </xf>
    <xf numFmtId="0" fontId="22" fillId="0" borderId="0" xfId="0" applyFont="1" applyBorder="1" applyAlignment="1">
      <alignment horizontal="left" wrapText="1"/>
    </xf>
    <xf numFmtId="0" fontId="27" fillId="0" borderId="0" xfId="0" applyFont="1" applyAlignment="1">
      <alignment horizontal="right"/>
    </xf>
    <xf numFmtId="0" fontId="48" fillId="0" borderId="0" xfId="1" applyFont="1" applyAlignment="1" applyProtection="1"/>
    <xf numFmtId="49" fontId="22" fillId="0" borderId="0" xfId="0" applyNumberFormat="1" applyFont="1" applyAlignment="1">
      <alignment vertical="top" wrapText="1"/>
    </xf>
    <xf numFmtId="0" fontId="22" fillId="0" borderId="0" xfId="0" applyFont="1" applyBorder="1" applyAlignment="1">
      <alignment horizontal="left" wrapText="1"/>
    </xf>
    <xf numFmtId="0" fontId="27" fillId="0" borderId="0" xfId="0" applyFont="1" applyBorder="1" applyAlignment="1">
      <alignment horizontal="center" vertical="top"/>
    </xf>
    <xf numFmtId="0" fontId="19" fillId="0" borderId="0" xfId="0" applyFont="1" applyAlignment="1">
      <alignment horizontal="left" vertical="top" wrapText="1"/>
    </xf>
    <xf numFmtId="0" fontId="19" fillId="3" borderId="0" xfId="0" applyFont="1" applyFill="1" applyAlignment="1">
      <alignment horizontal="left" vertical="top" wrapText="1"/>
    </xf>
    <xf numFmtId="0" fontId="17" fillId="0" borderId="15" xfId="0" applyFont="1" applyBorder="1" applyAlignment="1">
      <alignment horizontal="left" vertical="center" wrapText="1"/>
    </xf>
    <xf numFmtId="0" fontId="17"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15" xfId="0" applyFont="1" applyBorder="1" applyAlignment="1">
      <alignment horizontal="right" vertical="center" wrapText="1"/>
    </xf>
    <xf numFmtId="0" fontId="12" fillId="0" borderId="8" xfId="0" applyFont="1" applyBorder="1" applyAlignment="1">
      <alignment horizontal="right" vertical="center" wrapText="1"/>
    </xf>
    <xf numFmtId="166" fontId="12" fillId="2" borderId="16" xfId="0" applyNumberFormat="1" applyFont="1" applyFill="1" applyBorder="1" applyAlignment="1">
      <alignment horizontal="left" vertical="center" wrapText="1"/>
    </xf>
    <xf numFmtId="166" fontId="12" fillId="2" borderId="17" xfId="0" applyNumberFormat="1" applyFont="1" applyFill="1" applyBorder="1" applyAlignment="1">
      <alignment horizontal="left" vertical="center" wrapText="1"/>
    </xf>
    <xf numFmtId="166" fontId="12" fillId="2" borderId="18" xfId="0" applyNumberFormat="1" applyFont="1" applyFill="1" applyBorder="1" applyAlignment="1">
      <alignment horizontal="left" vertical="center" wrapText="1"/>
    </xf>
    <xf numFmtId="0" fontId="17" fillId="0" borderId="11"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166" fontId="11" fillId="0" borderId="10" xfId="0" applyNumberFormat="1" applyFont="1" applyBorder="1" applyAlignment="1">
      <alignment horizontal="left" vertical="top" wrapText="1"/>
    </xf>
    <xf numFmtId="0" fontId="18" fillId="0" borderId="15" xfId="0" applyFont="1" applyBorder="1" applyAlignment="1">
      <alignment horizontal="center" vertical="center" wrapText="1"/>
    </xf>
    <xf numFmtId="0" fontId="18" fillId="0" borderId="8"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17" fillId="0" borderId="15" xfId="0" applyFont="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horizontal="left" vertical="center" wrapText="1"/>
    </xf>
    <xf numFmtId="0" fontId="18"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15" fillId="2" borderId="0"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7" xfId="0" applyFont="1" applyFill="1" applyBorder="1" applyAlignment="1">
      <alignment vertical="center" wrapText="1"/>
    </xf>
    <xf numFmtId="0" fontId="24" fillId="2" borderId="0" xfId="0" applyFont="1" applyFill="1" applyBorder="1" applyAlignment="1">
      <alignment vertical="center" wrapText="1"/>
    </xf>
    <xf numFmtId="0" fontId="24" fillId="2" borderId="10" xfId="0" applyFont="1" applyFill="1" applyBorder="1" applyAlignment="1">
      <alignment vertical="center" wrapText="1"/>
    </xf>
    <xf numFmtId="0" fontId="0" fillId="7" borderId="13" xfId="0" applyFill="1" applyBorder="1" applyAlignment="1" applyProtection="1">
      <alignment horizontal="center" vertical="top" wrapText="1"/>
    </xf>
    <xf numFmtId="0" fontId="0" fillId="7" borderId="9" xfId="0" applyFill="1" applyBorder="1" applyAlignment="1" applyProtection="1">
      <alignment horizontal="center" vertical="top" wrapText="1"/>
    </xf>
    <xf numFmtId="0" fontId="34" fillId="7" borderId="11" xfId="0" applyFont="1" applyFill="1" applyBorder="1" applyAlignment="1" applyProtection="1">
      <alignment horizontal="left" vertical="center"/>
    </xf>
    <xf numFmtId="0" fontId="34" fillId="7" borderId="24" xfId="0" applyFont="1" applyFill="1" applyBorder="1" applyAlignment="1" applyProtection="1">
      <alignment horizontal="left" vertical="center"/>
    </xf>
    <xf numFmtId="14" fontId="39" fillId="8" borderId="13" xfId="0" applyNumberFormat="1" applyFont="1" applyFill="1" applyBorder="1" applyAlignment="1" applyProtection="1">
      <alignment horizontal="center" vertical="center"/>
      <protection locked="0"/>
    </xf>
    <xf numFmtId="14" fontId="39" fillId="8" borderId="9" xfId="0" applyNumberFormat="1" applyFont="1" applyFill="1" applyBorder="1" applyAlignment="1" applyProtection="1">
      <alignment horizontal="center" vertical="center"/>
      <protection locked="0"/>
    </xf>
    <xf numFmtId="14" fontId="40" fillId="0" borderId="13" xfId="0" applyNumberFormat="1" applyFont="1" applyBorder="1" applyAlignment="1" applyProtection="1">
      <alignment horizontal="center" vertical="center"/>
    </xf>
    <xf numFmtId="14" fontId="40" fillId="0" borderId="9" xfId="0" applyNumberFormat="1" applyFont="1" applyBorder="1" applyAlignment="1" applyProtection="1">
      <alignment horizontal="center" vertical="center"/>
    </xf>
    <xf numFmtId="0" fontId="21" fillId="7" borderId="13" xfId="0" applyFont="1" applyFill="1" applyBorder="1" applyAlignment="1" applyProtection="1">
      <alignment horizontal="right" vertical="center"/>
    </xf>
    <xf numFmtId="0" fontId="21" fillId="7" borderId="12" xfId="0" applyFont="1" applyFill="1" applyBorder="1" applyAlignment="1" applyProtection="1">
      <alignment horizontal="right" vertical="center"/>
    </xf>
    <xf numFmtId="0" fontId="21" fillId="7" borderId="28" xfId="0" applyFont="1" applyFill="1" applyBorder="1" applyAlignment="1" applyProtection="1">
      <alignment horizontal="right" vertical="center"/>
    </xf>
    <xf numFmtId="0" fontId="42" fillId="0" borderId="13" xfId="0" applyFont="1" applyBorder="1" applyAlignment="1" applyProtection="1">
      <alignment horizontal="left" vertical="center" wrapText="1"/>
    </xf>
    <xf numFmtId="0" fontId="42" fillId="0" borderId="9" xfId="0" applyFont="1" applyBorder="1" applyAlignment="1" applyProtection="1">
      <alignment horizontal="left" vertical="center" wrapText="1"/>
    </xf>
    <xf numFmtId="14" fontId="39" fillId="3" borderId="13" xfId="0" applyNumberFormat="1" applyFont="1" applyFill="1" applyBorder="1" applyAlignment="1" applyProtection="1">
      <alignment horizontal="center" vertical="center"/>
    </xf>
    <xf numFmtId="14" fontId="39" fillId="3" borderId="9" xfId="0" applyNumberFormat="1" applyFont="1" applyFill="1" applyBorder="1" applyAlignment="1" applyProtection="1">
      <alignment horizontal="center" vertical="center"/>
    </xf>
    <xf numFmtId="0" fontId="45" fillId="6" borderId="13" xfId="0" applyFont="1" applyFill="1" applyBorder="1" applyAlignment="1" applyProtection="1">
      <alignment horizontal="left" vertical="center" wrapText="1"/>
    </xf>
    <xf numFmtId="0" fontId="45" fillId="6" borderId="9" xfId="0" applyFont="1" applyFill="1" applyBorder="1" applyAlignment="1" applyProtection="1">
      <alignment horizontal="left" vertical="center" wrapText="1"/>
    </xf>
    <xf numFmtId="0" fontId="45" fillId="0" borderId="13" xfId="0" applyFont="1" applyBorder="1" applyAlignment="1" applyProtection="1">
      <alignment horizontal="left" vertical="center" wrapText="1"/>
    </xf>
    <xf numFmtId="0" fontId="45" fillId="0" borderId="9" xfId="0" applyFont="1" applyBorder="1" applyAlignment="1" applyProtection="1">
      <alignment horizontal="left" vertical="center" wrapText="1"/>
    </xf>
    <xf numFmtId="0" fontId="6" fillId="0" borderId="0" xfId="0" applyFont="1" applyBorder="1" applyAlignment="1">
      <alignment horizontal="left" vertical="top" wrapText="1"/>
    </xf>
    <xf numFmtId="0" fontId="31" fillId="0" borderId="0" xfId="0" applyFont="1" applyBorder="1" applyAlignment="1">
      <alignment horizontal="left" vertical="center"/>
    </xf>
    <xf numFmtId="0" fontId="22" fillId="0" borderId="0" xfId="0" applyFont="1" applyBorder="1" applyAlignment="1">
      <alignment horizontal="left" vertical="top" wrapText="1"/>
    </xf>
    <xf numFmtId="0" fontId="21" fillId="0" borderId="0" xfId="0" applyFont="1" applyBorder="1" applyAlignment="1">
      <alignment horizontal="center" vertical="top"/>
    </xf>
    <xf numFmtId="0" fontId="22" fillId="0" borderId="0" xfId="0" applyFont="1" applyBorder="1" applyAlignment="1">
      <alignment horizontal="left" wrapText="1"/>
    </xf>
    <xf numFmtId="0" fontId="27" fillId="0" borderId="0" xfId="0" applyFont="1" applyBorder="1" applyAlignment="1">
      <alignment horizontal="center" vertical="top"/>
    </xf>
    <xf numFmtId="14" fontId="32" fillId="0" borderId="0" xfId="0" applyNumberFormat="1" applyFont="1"/>
    <xf numFmtId="0" fontId="42" fillId="0" borderId="13" xfId="0" applyFont="1" applyBorder="1" applyAlignment="1" applyProtection="1">
      <alignment vertical="center" wrapText="1"/>
    </xf>
    <xf numFmtId="0" fontId="42" fillId="0" borderId="9" xfId="0" applyFont="1" applyBorder="1" applyAlignment="1" applyProtection="1">
      <alignment vertical="center" wrapText="1"/>
    </xf>
    <xf numFmtId="0" fontId="48" fillId="0" borderId="0" xfId="1" applyFont="1" applyBorder="1" applyAlignment="1" applyProtection="1">
      <alignment horizontal="left" wrapText="1"/>
    </xf>
    <xf numFmtId="0" fontId="27" fillId="0" borderId="0" xfId="0" applyFont="1" applyBorder="1" applyAlignment="1">
      <alignment horizontal="center" vertical="center"/>
    </xf>
    <xf numFmtId="0" fontId="4" fillId="0" borderId="0" xfId="0" applyFont="1" applyBorder="1" applyAlignment="1">
      <alignment horizontal="right"/>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101600</xdr:colOff>
      <xdr:row>9</xdr:row>
      <xdr:rowOff>38100</xdr:rowOff>
    </xdr:from>
    <xdr:to>
      <xdr:col>7</xdr:col>
      <xdr:colOff>482600</xdr:colOff>
      <xdr:row>9</xdr:row>
      <xdr:rowOff>219075</xdr:rowOff>
    </xdr:to>
    <xdr:sp macro="" textlink="">
      <xdr:nvSpPr>
        <xdr:cNvPr id="2" name="Right Arrow 1"/>
        <xdr:cNvSpPr/>
      </xdr:nvSpPr>
      <xdr:spPr>
        <a:xfrm rot="10800000">
          <a:off x="7480300" y="144145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114300</xdr:colOff>
      <xdr:row>2</xdr:row>
      <xdr:rowOff>219075</xdr:rowOff>
    </xdr:from>
    <xdr:to>
      <xdr:col>7</xdr:col>
      <xdr:colOff>495300</xdr:colOff>
      <xdr:row>3</xdr:row>
      <xdr:rowOff>171450</xdr:rowOff>
    </xdr:to>
    <xdr:sp macro="" textlink="">
      <xdr:nvSpPr>
        <xdr:cNvPr id="3" name="Right Arrow 2"/>
        <xdr:cNvSpPr/>
      </xdr:nvSpPr>
      <xdr:spPr>
        <a:xfrm rot="10800000">
          <a:off x="7162800" y="390525"/>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85725</xdr:colOff>
      <xdr:row>5</xdr:row>
      <xdr:rowOff>171450</xdr:rowOff>
    </xdr:from>
    <xdr:to>
      <xdr:col>7</xdr:col>
      <xdr:colOff>466725</xdr:colOff>
      <xdr:row>5</xdr:row>
      <xdr:rowOff>352425</xdr:rowOff>
    </xdr:to>
    <xdr:sp macro="" textlink="">
      <xdr:nvSpPr>
        <xdr:cNvPr id="4" name="Right Arrow 3"/>
        <xdr:cNvSpPr/>
      </xdr:nvSpPr>
      <xdr:spPr>
        <a:xfrm rot="10800000">
          <a:off x="7134225" y="87630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ctions@moray.gov.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thegazette.co.uk/notice/4203193" TargetMode="External"/><Relationship Id="rId3" Type="http://schemas.openxmlformats.org/officeDocument/2006/relationships/hyperlink" Target="http://www.legislation.gov.uk/asp/2007/2/pdfs/asp_20070002_en.pdf" TargetMode="External"/><Relationship Id="rId7" Type="http://schemas.openxmlformats.org/officeDocument/2006/relationships/hyperlink" Target="https://www.thegazette.co.uk/notice/3330529." TargetMode="External"/><Relationship Id="rId2" Type="http://schemas.openxmlformats.org/officeDocument/2006/relationships/hyperlink" Target="http://www.london-gazette.co.uk/" TargetMode="External"/><Relationship Id="rId1" Type="http://schemas.openxmlformats.org/officeDocument/2006/relationships/hyperlink" Target="https://www.mygov.scot/scotland-bank-holidays" TargetMode="External"/><Relationship Id="rId6" Type="http://schemas.openxmlformats.org/officeDocument/2006/relationships/hyperlink" Target="https://www.thegazette.co.uk/London/issue/46377/page/9343" TargetMode="External"/><Relationship Id="rId5" Type="http://schemas.openxmlformats.org/officeDocument/2006/relationships/hyperlink" Target="http://www.legislation.gov.uk/ukpga/1971/80/contents" TargetMode="External"/><Relationship Id="rId4" Type="http://schemas.openxmlformats.org/officeDocument/2006/relationships/hyperlink" Target="http://www.legislation.gov.uk/ssi/2011/399/contents/made"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4"/>
  <sheetViews>
    <sheetView showGridLines="0" workbookViewId="0">
      <selection activeCell="E6" sqref="E6"/>
    </sheetView>
  </sheetViews>
  <sheetFormatPr defaultRowHeight="12.5" x14ac:dyDescent="0.25"/>
  <cols>
    <col min="2" max="2" width="1.54296875" customWidth="1"/>
    <col min="3" max="3" width="70.453125" customWidth="1"/>
  </cols>
  <sheetData>
    <row r="1" spans="1:3" ht="15.5" x14ac:dyDescent="0.35">
      <c r="A1" s="35" t="s">
        <v>114</v>
      </c>
      <c r="B1" s="35"/>
    </row>
    <row r="3" spans="1:3" s="36" customFormat="1" ht="15.5" x14ac:dyDescent="0.35">
      <c r="A3" s="36">
        <v>1</v>
      </c>
      <c r="C3" s="36" t="s">
        <v>100</v>
      </c>
    </row>
    <row r="4" spans="1:3" s="36" customFormat="1" ht="15.5" x14ac:dyDescent="0.35"/>
    <row r="5" spans="1:3" s="36" customFormat="1" ht="15.5" x14ac:dyDescent="0.35">
      <c r="C5" s="36" t="s">
        <v>105</v>
      </c>
    </row>
    <row r="6" spans="1:3" s="39" customFormat="1" ht="65.25" customHeight="1" x14ac:dyDescent="0.35">
      <c r="A6" s="40" t="s">
        <v>101</v>
      </c>
      <c r="B6" s="37"/>
      <c r="C6" s="38" t="s">
        <v>120</v>
      </c>
    </row>
    <row r="7" spans="1:3" s="39" customFormat="1" ht="15.5" x14ac:dyDescent="0.35">
      <c r="A7" s="37"/>
      <c r="B7" s="37"/>
    </row>
    <row r="8" spans="1:3" s="39" customFormat="1" ht="77.5" x14ac:dyDescent="0.35">
      <c r="A8" s="40" t="s">
        <v>102</v>
      </c>
      <c r="B8" s="37"/>
      <c r="C8" s="38" t="s">
        <v>165</v>
      </c>
    </row>
    <row r="9" spans="1:3" s="39" customFormat="1" ht="93" x14ac:dyDescent="0.35">
      <c r="A9" s="40"/>
      <c r="B9" s="37"/>
      <c r="C9" s="38" t="s">
        <v>119</v>
      </c>
    </row>
    <row r="11" spans="1:3" ht="31" x14ac:dyDescent="0.25">
      <c r="A11" s="44">
        <v>2</v>
      </c>
      <c r="B11" s="2"/>
      <c r="C11" s="45" t="s">
        <v>103</v>
      </c>
    </row>
    <row r="13" spans="1:3" ht="15.5" x14ac:dyDescent="0.35">
      <c r="A13" s="41">
        <v>3</v>
      </c>
      <c r="C13" s="42" t="s">
        <v>104</v>
      </c>
    </row>
    <row r="14" spans="1:3" ht="15.5" x14ac:dyDescent="0.35">
      <c r="C14" s="129" t="s">
        <v>166</v>
      </c>
    </row>
    <row r="16" spans="1:3" ht="77.5" x14ac:dyDescent="0.25">
      <c r="A16" s="58">
        <v>4</v>
      </c>
      <c r="C16" s="130" t="s">
        <v>167</v>
      </c>
    </row>
    <row r="94" spans="1:1" x14ac:dyDescent="0.25">
      <c r="A94" s="59" t="s">
        <v>129</v>
      </c>
    </row>
  </sheetData>
  <sheetProtection algorithmName="SHA-512" hashValue="5eFa/ccscOwhA706hSTnPkFrvy5XXXCk61zd/5xVlA3Hmuz6u/Fhhet+iOMwoIWf425nArLgLDBj69h1QuzZbg==" saltValue="E3pmOm3HbV9V0LaF2T+voA==" spinCount="100000" sheet="1" objects="1" scenarios="1" selectLockedCells="1" selectUnlockedCells="1"/>
  <hyperlinks>
    <hyperlink ref="C1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59999389629810485"/>
  </sheetPr>
  <dimension ref="B1:M44"/>
  <sheetViews>
    <sheetView showGridLines="0" view="pageBreakPreview" zoomScaleNormal="100" zoomScaleSheetLayoutView="100" workbookViewId="0">
      <selection activeCell="C10" sqref="C10:E10"/>
    </sheetView>
  </sheetViews>
  <sheetFormatPr defaultRowHeight="12.5" x14ac:dyDescent="0.25"/>
  <cols>
    <col min="1" max="1" width="2.54296875" customWidth="1"/>
    <col min="2" max="2" width="56.26953125" customWidth="1"/>
    <col min="3" max="3" width="5" customWidth="1"/>
    <col min="4" max="4" width="1.26953125" customWidth="1"/>
    <col min="5" max="5" width="37.453125" customWidth="1"/>
    <col min="6" max="7" width="1.54296875" customWidth="1"/>
    <col min="10" max="10" width="6.54296875" customWidth="1"/>
  </cols>
  <sheetData>
    <row r="1" spans="2:13" ht="4.5" customHeight="1" x14ac:dyDescent="0.25"/>
    <row r="2" spans="2:13" ht="9" customHeight="1" x14ac:dyDescent="0.25">
      <c r="B2" s="166"/>
      <c r="C2" s="167"/>
      <c r="D2" s="167"/>
      <c r="E2" s="168"/>
    </row>
    <row r="3" spans="2:13" ht="18" x14ac:dyDescent="0.25">
      <c r="B3" s="7" t="s">
        <v>88</v>
      </c>
      <c r="C3" s="164" t="s">
        <v>87</v>
      </c>
      <c r="D3" s="164"/>
      <c r="E3" s="165"/>
    </row>
    <row r="4" spans="2:13" ht="18" x14ac:dyDescent="0.35">
      <c r="B4" s="150" t="s">
        <v>53</v>
      </c>
      <c r="C4" s="151"/>
      <c r="D4" s="151"/>
      <c r="E4" s="152"/>
      <c r="I4" s="31" t="s">
        <v>96</v>
      </c>
    </row>
    <row r="5" spans="2:13" ht="6" customHeight="1" x14ac:dyDescent="0.25">
      <c r="B5" s="169"/>
      <c r="C5" s="170"/>
      <c r="D5" s="170"/>
      <c r="E5" s="171"/>
      <c r="I5" s="32"/>
    </row>
    <row r="6" spans="2:13" ht="26.25" customHeight="1" x14ac:dyDescent="0.35">
      <c r="B6" s="54" t="s">
        <v>116</v>
      </c>
      <c r="C6" s="164" t="s">
        <v>115</v>
      </c>
      <c r="D6" s="164"/>
      <c r="E6" s="165"/>
      <c r="I6" s="31" t="s">
        <v>97</v>
      </c>
    </row>
    <row r="7" spans="2:13" ht="5.25" customHeight="1" x14ac:dyDescent="0.25">
      <c r="B7" s="172"/>
      <c r="C7" s="173"/>
      <c r="D7" s="173"/>
      <c r="E7" s="174"/>
      <c r="I7" s="32"/>
    </row>
    <row r="8" spans="2:13" ht="18" x14ac:dyDescent="0.25">
      <c r="B8" s="150" t="s">
        <v>54</v>
      </c>
      <c r="C8" s="151"/>
      <c r="D8" s="151"/>
      <c r="E8" s="152"/>
      <c r="I8" s="32"/>
    </row>
    <row r="9" spans="2:13" ht="6" customHeight="1" thickBot="1" x14ac:dyDescent="0.3">
      <c r="B9" s="153"/>
      <c r="C9" s="154"/>
      <c r="D9" s="154"/>
      <c r="E9" s="155"/>
      <c r="I9" s="32"/>
    </row>
    <row r="10" spans="2:13" ht="18" customHeight="1" thickBot="1" x14ac:dyDescent="0.3">
      <c r="B10" s="8" t="s">
        <v>77</v>
      </c>
      <c r="C10" s="141" t="s">
        <v>86</v>
      </c>
      <c r="D10" s="142"/>
      <c r="E10" s="143"/>
      <c r="I10" s="133" t="s">
        <v>158</v>
      </c>
      <c r="J10" s="133"/>
      <c r="K10" s="133"/>
      <c r="L10" s="133"/>
      <c r="M10" s="133"/>
    </row>
    <row r="11" spans="2:13" ht="6" customHeight="1" x14ac:dyDescent="0.25">
      <c r="B11" s="156"/>
      <c r="C11" s="157"/>
      <c r="D11" s="157"/>
      <c r="E11" s="158"/>
      <c r="I11" s="133"/>
      <c r="J11" s="133"/>
      <c r="K11" s="133"/>
      <c r="L11" s="133"/>
      <c r="M11" s="133"/>
    </row>
    <row r="12" spans="2:13" ht="19" customHeight="1" x14ac:dyDescent="0.25">
      <c r="B12" s="144" t="s">
        <v>55</v>
      </c>
      <c r="C12" s="163">
        <v>-35</v>
      </c>
      <c r="D12" s="24"/>
      <c r="E12" s="5" t="s">
        <v>80</v>
      </c>
      <c r="I12" s="133"/>
      <c r="J12" s="133"/>
      <c r="K12" s="133"/>
      <c r="L12" s="133"/>
      <c r="M12" s="133"/>
    </row>
    <row r="13" spans="2:13" ht="19" customHeight="1" x14ac:dyDescent="0.25">
      <c r="B13" s="145"/>
      <c r="C13" s="163"/>
      <c r="D13" s="1"/>
      <c r="E13" s="6" t="e">
        <f>WORKDAY(C10,C12,'non workdays'!$B$2:$B$295)</f>
        <v>#VALUE!</v>
      </c>
      <c r="I13" s="133"/>
      <c r="J13" s="133"/>
      <c r="K13" s="133"/>
      <c r="L13" s="133"/>
      <c r="M13" s="133"/>
    </row>
    <row r="14" spans="2:13" ht="27" customHeight="1" x14ac:dyDescent="0.25">
      <c r="B14" s="144" t="s">
        <v>56</v>
      </c>
      <c r="C14" s="146">
        <v>-34</v>
      </c>
      <c r="D14" s="22"/>
      <c r="E14" s="9" t="s">
        <v>91</v>
      </c>
      <c r="I14" s="133"/>
      <c r="J14" s="133"/>
      <c r="K14" s="133"/>
      <c r="L14" s="133"/>
      <c r="M14" s="133"/>
    </row>
    <row r="15" spans="2:13" ht="20.149999999999999" customHeight="1" x14ac:dyDescent="0.25">
      <c r="B15" s="145"/>
      <c r="C15" s="146"/>
      <c r="D15" s="23"/>
      <c r="E15" s="6" t="e">
        <f>WORKDAY(C10,C14,'non workdays'!$B$2:$B$295)</f>
        <v>#VALUE!</v>
      </c>
      <c r="I15" s="133"/>
      <c r="J15" s="133"/>
      <c r="K15" s="133"/>
      <c r="L15" s="133"/>
      <c r="M15" s="133"/>
    </row>
    <row r="16" spans="2:13" ht="19" customHeight="1" x14ac:dyDescent="0.25">
      <c r="B16" s="144" t="s">
        <v>57</v>
      </c>
      <c r="C16" s="146">
        <v>-28</v>
      </c>
      <c r="D16" s="22"/>
      <c r="E16" s="9" t="s">
        <v>59</v>
      </c>
      <c r="I16" s="133"/>
      <c r="J16" s="133"/>
      <c r="K16" s="133"/>
      <c r="L16" s="133"/>
      <c r="M16" s="133"/>
    </row>
    <row r="17" spans="2:13" ht="19" customHeight="1" x14ac:dyDescent="0.25">
      <c r="B17" s="145"/>
      <c r="C17" s="146"/>
      <c r="D17" s="23"/>
      <c r="E17" s="6" t="e">
        <f>WORKDAY(C10,C16,'non workdays'!$B$2:$B$295)</f>
        <v>#VALUE!</v>
      </c>
      <c r="I17" s="133"/>
      <c r="J17" s="133"/>
      <c r="K17" s="133"/>
      <c r="L17" s="133"/>
      <c r="M17" s="133"/>
    </row>
    <row r="18" spans="2:13" ht="18.649999999999999" customHeight="1" x14ac:dyDescent="0.25">
      <c r="B18" s="10" t="s">
        <v>58</v>
      </c>
      <c r="C18" s="11">
        <v>-23</v>
      </c>
      <c r="D18" s="22"/>
      <c r="E18" s="9" t="s">
        <v>78</v>
      </c>
      <c r="I18" s="133"/>
      <c r="J18" s="133"/>
      <c r="K18" s="133"/>
      <c r="L18" s="133"/>
      <c r="M18" s="133"/>
    </row>
    <row r="19" spans="2:13" ht="18.649999999999999" customHeight="1" x14ac:dyDescent="0.25">
      <c r="B19" s="10" t="s">
        <v>89</v>
      </c>
      <c r="C19" s="11">
        <v>-23</v>
      </c>
      <c r="D19" s="25"/>
      <c r="E19" s="147" t="e">
        <f>WORKDAY(C10,C18,'non workdays'!$B$2:$B$295)</f>
        <v>#VALUE!</v>
      </c>
      <c r="I19" s="133"/>
      <c r="J19" s="133"/>
      <c r="K19" s="133"/>
      <c r="L19" s="133"/>
      <c r="M19" s="133"/>
    </row>
    <row r="20" spans="2:13" ht="14" x14ac:dyDescent="0.25">
      <c r="B20" s="10" t="s">
        <v>92</v>
      </c>
      <c r="C20" s="4">
        <v>-23</v>
      </c>
      <c r="D20" s="1"/>
      <c r="E20" s="147"/>
      <c r="I20" s="133"/>
      <c r="J20" s="133"/>
      <c r="K20" s="133"/>
      <c r="L20" s="133"/>
      <c r="M20" s="133"/>
    </row>
    <row r="21" spans="2:13" ht="18.649999999999999" customHeight="1" x14ac:dyDescent="0.25">
      <c r="B21" s="161" t="s">
        <v>60</v>
      </c>
      <c r="C21" s="162">
        <v>-23</v>
      </c>
      <c r="D21" s="22"/>
      <c r="E21" s="9" t="s">
        <v>79</v>
      </c>
    </row>
    <row r="22" spans="2:13" ht="18.649999999999999" customHeight="1" x14ac:dyDescent="0.25">
      <c r="B22" s="161"/>
      <c r="C22" s="162"/>
      <c r="D22" s="23"/>
      <c r="E22" s="6" t="e">
        <f>WORKDAY(C10,C21,'non workdays'!$B$2:$B$295)</f>
        <v>#VALUE!</v>
      </c>
    </row>
    <row r="23" spans="2:13" ht="18.649999999999999" customHeight="1" x14ac:dyDescent="0.35">
      <c r="B23" s="12" t="s">
        <v>61</v>
      </c>
      <c r="C23" s="4" t="s">
        <v>62</v>
      </c>
      <c r="D23" s="1"/>
      <c r="E23" s="26"/>
      <c r="H23" s="33" t="s">
        <v>90</v>
      </c>
      <c r="I23" s="34"/>
      <c r="J23" s="34"/>
      <c r="K23" s="34"/>
      <c r="L23" s="34"/>
    </row>
    <row r="24" spans="2:13" ht="18.649999999999999" customHeight="1" x14ac:dyDescent="0.25">
      <c r="B24" s="135" t="s">
        <v>63</v>
      </c>
      <c r="C24" s="148">
        <v>-12</v>
      </c>
      <c r="D24" s="22"/>
      <c r="E24" s="16" t="s">
        <v>81</v>
      </c>
      <c r="H24" s="34"/>
      <c r="I24" s="34"/>
      <c r="J24" s="34"/>
      <c r="K24" s="34"/>
      <c r="L24" s="34"/>
    </row>
    <row r="25" spans="2:13" ht="18.649999999999999" customHeight="1" x14ac:dyDescent="0.25">
      <c r="B25" s="136"/>
      <c r="C25" s="149"/>
      <c r="D25" s="23"/>
      <c r="E25" s="6" t="e">
        <f>WORKDAY(C10,C24,'non workdays'!$B$2:$B$295)</f>
        <v>#VALUE!</v>
      </c>
      <c r="H25" s="34"/>
      <c r="I25" s="34"/>
      <c r="J25" s="34"/>
      <c r="K25" s="34"/>
      <c r="L25" s="34"/>
    </row>
    <row r="26" spans="2:13" ht="18.649999999999999" customHeight="1" x14ac:dyDescent="0.25">
      <c r="B26" s="159" t="s">
        <v>64</v>
      </c>
      <c r="C26" s="148">
        <v>-11</v>
      </c>
      <c r="D26" s="22"/>
      <c r="E26" s="9" t="s">
        <v>82</v>
      </c>
      <c r="H26" s="34"/>
      <c r="I26" s="34"/>
      <c r="J26" s="34"/>
      <c r="K26" s="34"/>
      <c r="L26" s="34"/>
    </row>
    <row r="27" spans="2:13" ht="18.649999999999999" customHeight="1" x14ac:dyDescent="0.25">
      <c r="B27" s="160"/>
      <c r="C27" s="149"/>
      <c r="D27" s="23"/>
      <c r="E27" s="6" t="e">
        <f>WORKDAY(C10,C26,'non workdays'!$B$2:$B$295)</f>
        <v>#VALUE!</v>
      </c>
      <c r="H27" s="34"/>
      <c r="I27" s="34"/>
      <c r="J27" s="34"/>
      <c r="K27" s="34"/>
      <c r="L27" s="34"/>
    </row>
    <row r="28" spans="2:13" ht="18.649999999999999" customHeight="1" x14ac:dyDescent="0.25">
      <c r="B28" s="17" t="s">
        <v>65</v>
      </c>
      <c r="C28" s="11" t="s">
        <v>62</v>
      </c>
      <c r="D28" s="27"/>
      <c r="E28" s="18"/>
      <c r="H28" s="134" t="s">
        <v>118</v>
      </c>
      <c r="I28" s="134"/>
      <c r="J28" s="134"/>
      <c r="K28" s="134"/>
      <c r="L28" s="134"/>
      <c r="M28" s="134"/>
    </row>
    <row r="29" spans="2:13" ht="18.649999999999999" customHeight="1" x14ac:dyDescent="0.25">
      <c r="B29" s="135" t="s">
        <v>66</v>
      </c>
      <c r="C29" s="148">
        <v>-6</v>
      </c>
      <c r="D29" s="22"/>
      <c r="E29" s="9" t="s">
        <v>82</v>
      </c>
      <c r="H29" s="134"/>
      <c r="I29" s="134"/>
      <c r="J29" s="134"/>
      <c r="K29" s="134"/>
      <c r="L29" s="134"/>
      <c r="M29" s="134"/>
    </row>
    <row r="30" spans="2:13" ht="18.649999999999999" customHeight="1" x14ac:dyDescent="0.25">
      <c r="B30" s="136"/>
      <c r="C30" s="149"/>
      <c r="D30" s="23"/>
      <c r="E30" s="6" t="e">
        <f>WORKDAY(C10,C29,'non workdays'!$B$2:$B$295)</f>
        <v>#VALUE!</v>
      </c>
      <c r="H30" s="134"/>
      <c r="I30" s="134"/>
      <c r="J30" s="134"/>
      <c r="K30" s="134"/>
      <c r="L30" s="134"/>
      <c r="M30" s="134"/>
    </row>
    <row r="31" spans="2:13" ht="28" x14ac:dyDescent="0.25">
      <c r="B31" s="10" t="s">
        <v>67</v>
      </c>
      <c r="C31" s="4">
        <v>-5</v>
      </c>
      <c r="D31" s="28"/>
      <c r="E31" s="19" t="e">
        <f>WORKDAY(C10,C31,'non workdays'!$B$2:$B$295)</f>
        <v>#VALUE!</v>
      </c>
      <c r="H31" s="34"/>
      <c r="I31" s="34"/>
      <c r="J31" s="34"/>
      <c r="K31" s="34"/>
      <c r="L31" s="34"/>
    </row>
    <row r="32" spans="2:13" ht="28" x14ac:dyDescent="0.25">
      <c r="B32" s="14" t="s">
        <v>68</v>
      </c>
      <c r="C32" s="3">
        <v>-4</v>
      </c>
      <c r="D32" s="29"/>
      <c r="E32" s="21" t="e">
        <f>WORKDAY(C10,C32,'non workdays'!$B$2:$B$295)</f>
        <v>#VALUE!</v>
      </c>
      <c r="H32" s="34"/>
      <c r="I32" s="34"/>
      <c r="J32" s="34"/>
      <c r="K32" s="34"/>
      <c r="L32" s="34"/>
    </row>
    <row r="33" spans="2:12" ht="18.649999999999999" customHeight="1" x14ac:dyDescent="0.25">
      <c r="B33" s="139" t="s">
        <v>13</v>
      </c>
      <c r="C33" s="137">
        <v>0</v>
      </c>
      <c r="D33" s="24"/>
      <c r="E33" s="5" t="s">
        <v>69</v>
      </c>
      <c r="H33" s="34"/>
      <c r="I33" s="34"/>
      <c r="J33" s="34"/>
      <c r="K33" s="34"/>
      <c r="L33" s="34"/>
    </row>
    <row r="34" spans="2:12" ht="18.649999999999999" customHeight="1" x14ac:dyDescent="0.25">
      <c r="B34" s="140"/>
      <c r="C34" s="138"/>
      <c r="D34" s="1"/>
      <c r="E34" s="20" t="str">
        <f>C10</f>
        <v>Select poll date here</v>
      </c>
      <c r="H34" s="34"/>
      <c r="I34" s="34"/>
      <c r="J34" s="34"/>
      <c r="K34" s="34"/>
      <c r="L34" s="34"/>
    </row>
    <row r="35" spans="2:12" ht="14" customHeight="1" x14ac:dyDescent="0.25">
      <c r="B35" s="135" t="s">
        <v>71</v>
      </c>
      <c r="C35" s="137">
        <v>0</v>
      </c>
      <c r="D35" s="24"/>
      <c r="E35" s="5" t="s">
        <v>83</v>
      </c>
      <c r="H35" s="34"/>
      <c r="I35" s="34"/>
      <c r="J35" s="34"/>
      <c r="K35" s="34"/>
      <c r="L35" s="34"/>
    </row>
    <row r="36" spans="2:12" ht="18" customHeight="1" x14ac:dyDescent="0.25">
      <c r="B36" s="136"/>
      <c r="C36" s="138"/>
      <c r="D36" s="1"/>
      <c r="E36" s="6" t="str">
        <f>C10</f>
        <v>Select poll date here</v>
      </c>
      <c r="H36" s="34"/>
      <c r="I36" s="34"/>
      <c r="J36" s="34"/>
      <c r="K36" s="34"/>
      <c r="L36" s="34"/>
    </row>
    <row r="37" spans="2:12" ht="14.5" customHeight="1" x14ac:dyDescent="0.25">
      <c r="B37" s="135" t="s">
        <v>70</v>
      </c>
      <c r="C37" s="137">
        <v>0</v>
      </c>
      <c r="D37" s="24"/>
      <c r="E37" s="5" t="s">
        <v>163</v>
      </c>
      <c r="H37" s="34"/>
      <c r="I37" s="34"/>
      <c r="J37" s="34"/>
      <c r="K37" s="34"/>
      <c r="L37" s="34"/>
    </row>
    <row r="38" spans="2:12" ht="18.649999999999999" customHeight="1" x14ac:dyDescent="0.25">
      <c r="B38" s="136"/>
      <c r="C38" s="138"/>
      <c r="D38" s="1"/>
      <c r="E38" s="6" t="str">
        <f>C10</f>
        <v>Select poll date here</v>
      </c>
      <c r="H38" s="34"/>
      <c r="I38" s="34"/>
      <c r="J38" s="34"/>
      <c r="K38" s="34"/>
      <c r="L38" s="34"/>
    </row>
    <row r="39" spans="2:12" ht="13.5" customHeight="1" x14ac:dyDescent="0.25">
      <c r="B39" s="135" t="s">
        <v>72</v>
      </c>
      <c r="C39" s="137">
        <v>0</v>
      </c>
      <c r="D39" s="24"/>
      <c r="E39" s="5" t="s">
        <v>84</v>
      </c>
      <c r="H39" s="34"/>
      <c r="I39" s="34"/>
      <c r="J39" s="34"/>
      <c r="K39" s="34"/>
      <c r="L39" s="34"/>
    </row>
    <row r="40" spans="2:12" ht="18.649999999999999" customHeight="1" x14ac:dyDescent="0.25">
      <c r="B40" s="136"/>
      <c r="C40" s="138"/>
      <c r="D40" s="1"/>
      <c r="E40" s="6" t="str">
        <f>C10</f>
        <v>Select poll date here</v>
      </c>
      <c r="H40" s="34"/>
      <c r="I40" s="34"/>
      <c r="J40" s="34"/>
      <c r="K40" s="34"/>
      <c r="L40" s="34"/>
    </row>
    <row r="41" spans="2:12" ht="18.649999999999999" customHeight="1" x14ac:dyDescent="0.35">
      <c r="B41" s="139" t="s">
        <v>73</v>
      </c>
      <c r="C41" s="137" t="s">
        <v>74</v>
      </c>
      <c r="D41" s="24"/>
      <c r="E41" s="5" t="s">
        <v>123</v>
      </c>
      <c r="H41" s="33" t="s">
        <v>98</v>
      </c>
      <c r="I41" s="34"/>
      <c r="J41" s="34"/>
      <c r="K41" s="34"/>
      <c r="L41" s="34"/>
    </row>
    <row r="42" spans="2:12" ht="18.649999999999999" customHeight="1" x14ac:dyDescent="0.35">
      <c r="B42" s="140"/>
      <c r="C42" s="138"/>
      <c r="D42" s="1"/>
      <c r="E42" s="6" t="e">
        <f>C10+1</f>
        <v>#VALUE!</v>
      </c>
      <c r="H42" s="33" t="s">
        <v>117</v>
      </c>
      <c r="I42" s="34"/>
      <c r="J42" s="34"/>
      <c r="K42" s="34"/>
      <c r="L42" s="34"/>
    </row>
    <row r="43" spans="2:12" ht="18.649999999999999" customHeight="1" x14ac:dyDescent="0.35">
      <c r="B43" s="15" t="s">
        <v>75</v>
      </c>
      <c r="C43" s="13" t="s">
        <v>76</v>
      </c>
      <c r="D43" s="23"/>
      <c r="E43" s="6" t="e">
        <f>C10+36</f>
        <v>#VALUE!</v>
      </c>
      <c r="H43" s="33" t="s">
        <v>124</v>
      </c>
      <c r="I43" s="34"/>
      <c r="J43" s="34"/>
      <c r="K43" s="34"/>
      <c r="L43" s="34"/>
    </row>
    <row r="44" spans="2:12" x14ac:dyDescent="0.25">
      <c r="H44" s="34"/>
      <c r="I44" s="34"/>
      <c r="J44" s="34"/>
      <c r="K44" s="34"/>
      <c r="L44" s="34"/>
    </row>
  </sheetData>
  <mergeCells count="37">
    <mergeCell ref="C6:E6"/>
    <mergeCell ref="B2:E2"/>
    <mergeCell ref="B4:E4"/>
    <mergeCell ref="B5:E5"/>
    <mergeCell ref="B7:E7"/>
    <mergeCell ref="C3:E3"/>
    <mergeCell ref="B33:B34"/>
    <mergeCell ref="C33:C34"/>
    <mergeCell ref="B8:E8"/>
    <mergeCell ref="B9:E9"/>
    <mergeCell ref="B11:E11"/>
    <mergeCell ref="B26:B27"/>
    <mergeCell ref="C26:C27"/>
    <mergeCell ref="B21:B22"/>
    <mergeCell ref="C21:C22"/>
    <mergeCell ref="B12:B13"/>
    <mergeCell ref="C12:C13"/>
    <mergeCell ref="B16:B17"/>
    <mergeCell ref="C16:C17"/>
    <mergeCell ref="B24:B25"/>
    <mergeCell ref="C24:C25"/>
    <mergeCell ref="I10:M20"/>
    <mergeCell ref="H28:M30"/>
    <mergeCell ref="B39:B40"/>
    <mergeCell ref="C39:C40"/>
    <mergeCell ref="B41:B42"/>
    <mergeCell ref="C41:C42"/>
    <mergeCell ref="C10:E10"/>
    <mergeCell ref="B14:B15"/>
    <mergeCell ref="C14:C15"/>
    <mergeCell ref="E19:E20"/>
    <mergeCell ref="B29:B30"/>
    <mergeCell ref="C29:C30"/>
    <mergeCell ref="C37:C38"/>
    <mergeCell ref="B37:B38"/>
    <mergeCell ref="B35:B36"/>
    <mergeCell ref="C35:C36"/>
  </mergeCells>
  <pageMargins left="0.25" right="0.25"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'non workdays'!$I$2:$I$297</xm:f>
          </x14:formula1>
          <xm:sqref>C10:E10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59999389629810485"/>
    <pageSetUpPr fitToPage="1"/>
  </sheetPr>
  <dimension ref="A1:DX738"/>
  <sheetViews>
    <sheetView tabSelected="1" zoomScale="80" zoomScaleNormal="80" zoomScaleSheetLayoutView="100" workbookViewId="0">
      <pane xSplit="4" topLeftCell="AM1" activePane="topRight" state="frozen"/>
      <selection activeCell="B1" sqref="B1"/>
      <selection pane="topRight" activeCell="C5" sqref="C5:D5"/>
    </sheetView>
  </sheetViews>
  <sheetFormatPr defaultColWidth="9.1796875" defaultRowHeight="12.5" x14ac:dyDescent="0.25"/>
  <cols>
    <col min="1" max="1" width="5.54296875" style="46" hidden="1" customWidth="1"/>
    <col min="2" max="2" width="61.90625" style="53" customWidth="1"/>
    <col min="3" max="3" width="11.81640625" style="46" customWidth="1"/>
    <col min="4" max="4" width="11.6328125" style="47" customWidth="1"/>
    <col min="5" max="6" width="15.90625" style="48" hidden="1" customWidth="1"/>
    <col min="7" max="8" width="15.6328125" style="48" hidden="1" customWidth="1"/>
    <col min="9" max="9" width="15.6328125" style="56" hidden="1" customWidth="1"/>
    <col min="10" max="11" width="15.6328125" style="48" hidden="1" customWidth="1"/>
    <col min="12" max="15" width="15.36328125" style="48" hidden="1" customWidth="1"/>
    <col min="16" max="19" width="15.90625" style="48" hidden="1" customWidth="1"/>
    <col min="20" max="24" width="15.7265625" style="48" hidden="1" customWidth="1"/>
    <col min="25" max="28" width="15.36328125" style="48" hidden="1" customWidth="1"/>
    <col min="29" max="32" width="15.54296875" style="48" hidden="1" customWidth="1"/>
    <col min="33" max="37" width="15.7265625" style="48" hidden="1" customWidth="1"/>
    <col min="38" max="41" width="15.54296875" style="48" hidden="1" customWidth="1"/>
    <col min="42" max="42" width="16" style="48" hidden="1" customWidth="1"/>
    <col min="43" max="45" width="16" style="48" bestFit="1" customWidth="1"/>
    <col min="46" max="50" width="15.54296875" style="48" bestFit="1" customWidth="1"/>
    <col min="51" max="52" width="15" style="48" bestFit="1" customWidth="1"/>
    <col min="53" max="57" width="15.90625" style="48" bestFit="1" customWidth="1"/>
    <col min="58" max="61" width="15.6328125" style="48" bestFit="1" customWidth="1"/>
    <col min="62" max="65" width="15.36328125" style="48" bestFit="1" customWidth="1"/>
    <col min="66" max="70" width="15.90625" style="48" bestFit="1" customWidth="1"/>
    <col min="71" max="74" width="15.7265625" style="48" bestFit="1" customWidth="1"/>
    <col min="75" max="75" width="15.453125" style="48" bestFit="1" customWidth="1"/>
    <col min="76" max="78" width="15.36328125" style="48" bestFit="1" customWidth="1"/>
    <col min="79" max="83" width="15.54296875" style="48" bestFit="1" customWidth="1"/>
    <col min="84" max="87" width="15.7265625" style="48" bestFit="1" customWidth="1"/>
    <col min="88" max="91" width="15.54296875" style="48" bestFit="1" customWidth="1"/>
    <col min="92" max="96" width="16" style="48" bestFit="1" customWidth="1"/>
    <col min="97" max="102" width="15.54296875" style="48" bestFit="1" customWidth="1"/>
    <col min="103" max="104" width="15" style="48" bestFit="1" customWidth="1"/>
    <col min="105" max="109" width="15.90625" style="48" bestFit="1" customWidth="1"/>
    <col min="110" max="113" width="15.6328125" style="48" bestFit="1" customWidth="1"/>
    <col min="114" max="118" width="15.36328125" style="48" bestFit="1" customWidth="1"/>
    <col min="119" max="122" width="15.90625" style="48" bestFit="1" customWidth="1"/>
    <col min="123" max="123" width="15.7265625" style="48" bestFit="1" customWidth="1"/>
    <col min="124" max="16384" width="9.1796875" style="48"/>
  </cols>
  <sheetData>
    <row r="1" spans="1:128" s="97" customFormat="1" ht="27" customHeight="1" x14ac:dyDescent="0.25">
      <c r="A1" s="95"/>
      <c r="B1" s="177" t="s">
        <v>121</v>
      </c>
      <c r="C1" s="178"/>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row>
    <row r="2" spans="1:128" s="97" customFormat="1" ht="6.75" customHeight="1" x14ac:dyDescent="0.25">
      <c r="A2" s="95"/>
      <c r="B2" s="98"/>
      <c r="C2" s="99"/>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row>
    <row r="3" spans="1:128" s="97" customFormat="1" ht="17.5" customHeight="1" x14ac:dyDescent="0.25">
      <c r="A3" s="95"/>
      <c r="B3" s="125" t="s">
        <v>155</v>
      </c>
      <c r="C3" s="100"/>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row>
    <row r="4" spans="1:128" s="97" customFormat="1" ht="22.5" customHeight="1" x14ac:dyDescent="0.25">
      <c r="A4" s="101"/>
      <c r="B4" s="103" t="s">
        <v>154</v>
      </c>
      <c r="C4" s="188">
        <f ca="1">TODAY()</f>
        <v>45001</v>
      </c>
      <c r="D4" s="189"/>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row>
    <row r="5" spans="1:128" s="97" customFormat="1" ht="21.75" customHeight="1" x14ac:dyDescent="0.25">
      <c r="A5" s="101"/>
      <c r="B5" s="103" t="s">
        <v>126</v>
      </c>
      <c r="C5" s="179"/>
      <c r="D5" s="180"/>
      <c r="E5" s="104" t="s">
        <v>153</v>
      </c>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row>
    <row r="6" spans="1:128" s="97" customFormat="1" ht="22.5" customHeight="1" x14ac:dyDescent="0.25">
      <c r="A6" s="101"/>
      <c r="B6" s="105" t="s">
        <v>94</v>
      </c>
      <c r="C6" s="181" t="str">
        <f>IF(C5="", "^ Input date above ^", (EDATE(C5,3)-1))</f>
        <v>^ Input date above ^</v>
      </c>
      <c r="D6" s="182"/>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row>
    <row r="7" spans="1:128" s="97" customFormat="1" ht="20" customHeight="1" x14ac:dyDescent="0.25">
      <c r="A7" s="101"/>
      <c r="B7" s="106" t="s">
        <v>128</v>
      </c>
      <c r="C7" s="102"/>
      <c r="D7" s="96"/>
      <c r="E7" s="96"/>
      <c r="F7" s="96"/>
      <c r="G7" s="96"/>
      <c r="H7" s="96"/>
      <c r="I7" s="96"/>
      <c r="J7" s="96"/>
      <c r="K7" s="96"/>
      <c r="L7" s="96"/>
      <c r="M7" s="101"/>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row>
    <row r="8" spans="1:128" s="110" customFormat="1" ht="25.5" customHeight="1" x14ac:dyDescent="0.25">
      <c r="A8" s="107" t="s">
        <v>51</v>
      </c>
      <c r="B8" s="183" t="s">
        <v>9</v>
      </c>
      <c r="C8" s="184"/>
      <c r="D8" s="185"/>
      <c r="E8" s="108">
        <f>'non workdays'!I3</f>
        <v>44791</v>
      </c>
      <c r="F8" s="109">
        <f t="shared" ref="F8" si="0">E8+7</f>
        <v>44798</v>
      </c>
      <c r="G8" s="109">
        <f t="shared" ref="G8" si="1">F8+7</f>
        <v>44805</v>
      </c>
      <c r="H8" s="109">
        <f t="shared" ref="H8" si="2">G8+7</f>
        <v>44812</v>
      </c>
      <c r="I8" s="109">
        <f t="shared" ref="I8" si="3">H8+7</f>
        <v>44819</v>
      </c>
      <c r="J8" s="109">
        <f t="shared" ref="J8" si="4">I8+7</f>
        <v>44826</v>
      </c>
      <c r="K8" s="109">
        <f t="shared" ref="K8" si="5">J8+7</f>
        <v>44833</v>
      </c>
      <c r="L8" s="109">
        <f t="shared" ref="L8" si="6">K8+7</f>
        <v>44840</v>
      </c>
      <c r="M8" s="109">
        <f t="shared" ref="M8" si="7">L8+7</f>
        <v>44847</v>
      </c>
      <c r="N8" s="109">
        <f t="shared" ref="N8" si="8">M8+7</f>
        <v>44854</v>
      </c>
      <c r="O8" s="109">
        <f t="shared" ref="O8" si="9">N8+7</f>
        <v>44861</v>
      </c>
      <c r="P8" s="109">
        <f t="shared" ref="P8" si="10">O8+7</f>
        <v>44868</v>
      </c>
      <c r="Q8" s="109">
        <f t="shared" ref="Q8" si="11">P8+7</f>
        <v>44875</v>
      </c>
      <c r="R8" s="109">
        <f t="shared" ref="R8" si="12">Q8+7</f>
        <v>44882</v>
      </c>
      <c r="S8" s="109">
        <f t="shared" ref="S8" si="13">R8+7</f>
        <v>44889</v>
      </c>
      <c r="T8" s="109">
        <f t="shared" ref="T8" si="14">S8+7</f>
        <v>44896</v>
      </c>
      <c r="U8" s="109">
        <f t="shared" ref="U8" si="15">T8+7</f>
        <v>44903</v>
      </c>
      <c r="V8" s="109">
        <f t="shared" ref="V8" si="16">U8+7</f>
        <v>44910</v>
      </c>
      <c r="W8" s="109">
        <f t="shared" ref="W8" si="17">V8+7</f>
        <v>44917</v>
      </c>
      <c r="X8" s="109">
        <f t="shared" ref="X8" si="18">W8+7</f>
        <v>44924</v>
      </c>
      <c r="Y8" s="109">
        <f t="shared" ref="Y8" si="19">X8+7</f>
        <v>44931</v>
      </c>
      <c r="Z8" s="109">
        <f t="shared" ref="Z8" si="20">Y8+7</f>
        <v>44938</v>
      </c>
      <c r="AA8" s="109">
        <f t="shared" ref="AA8" si="21">Z8+7</f>
        <v>44945</v>
      </c>
      <c r="AB8" s="109">
        <f t="shared" ref="AB8" si="22">AA8+7</f>
        <v>44952</v>
      </c>
      <c r="AC8" s="109">
        <f t="shared" ref="AC8" si="23">AB8+7</f>
        <v>44959</v>
      </c>
      <c r="AD8" s="109">
        <f t="shared" ref="AD8" si="24">AC8+7</f>
        <v>44966</v>
      </c>
      <c r="AE8" s="109">
        <f t="shared" ref="AE8" si="25">AD8+7</f>
        <v>44973</v>
      </c>
      <c r="AF8" s="109">
        <f t="shared" ref="AF8" si="26">AE8+7</f>
        <v>44980</v>
      </c>
      <c r="AG8" s="109">
        <f t="shared" ref="AG8" si="27">AF8+7</f>
        <v>44987</v>
      </c>
      <c r="AH8" s="109">
        <f t="shared" ref="AH8" si="28">AG8+7</f>
        <v>44994</v>
      </c>
      <c r="AI8" s="109">
        <f t="shared" ref="AI8" si="29">AH8+7</f>
        <v>45001</v>
      </c>
      <c r="AJ8" s="109">
        <f t="shared" ref="AJ8" si="30">AI8+7</f>
        <v>45008</v>
      </c>
      <c r="AK8" s="109">
        <f t="shared" ref="AK8" si="31">AJ8+7</f>
        <v>45015</v>
      </c>
      <c r="AL8" s="109">
        <f t="shared" ref="AL8" si="32">AK8+7</f>
        <v>45022</v>
      </c>
      <c r="AM8" s="109">
        <f t="shared" ref="AM8" si="33">AL8+7</f>
        <v>45029</v>
      </c>
      <c r="AN8" s="109">
        <f t="shared" ref="AN8" si="34">AM8+7</f>
        <v>45036</v>
      </c>
      <c r="AO8" s="109">
        <f t="shared" ref="AO8" si="35">AN8+7</f>
        <v>45043</v>
      </c>
      <c r="AP8" s="109">
        <f t="shared" ref="AP8" si="36">AO8+7</f>
        <v>45050</v>
      </c>
      <c r="AQ8" s="109">
        <f t="shared" ref="AQ8" si="37">AP8+7</f>
        <v>45057</v>
      </c>
      <c r="AR8" s="109">
        <f t="shared" ref="AR8" si="38">AQ8+7</f>
        <v>45064</v>
      </c>
      <c r="AS8" s="109">
        <f t="shared" ref="AS8" si="39">AR8+7</f>
        <v>45071</v>
      </c>
      <c r="AT8" s="109">
        <f t="shared" ref="AT8" si="40">AS8+7</f>
        <v>45078</v>
      </c>
      <c r="AU8" s="109">
        <f>AT8+21</f>
        <v>45099</v>
      </c>
      <c r="AV8" s="109">
        <f t="shared" ref="AV8" si="41">AU8+7</f>
        <v>45106</v>
      </c>
      <c r="AW8" s="109">
        <f>AV8+7</f>
        <v>45113</v>
      </c>
      <c r="AX8" s="109">
        <f>AW8+7</f>
        <v>45120</v>
      </c>
      <c r="AY8" s="109">
        <f t="shared" ref="AY8:BU8" si="42">AX8+7</f>
        <v>45127</v>
      </c>
      <c r="AZ8" s="109">
        <f t="shared" si="42"/>
        <v>45134</v>
      </c>
      <c r="BA8" s="109">
        <f t="shared" si="42"/>
        <v>45141</v>
      </c>
      <c r="BB8" s="109">
        <f t="shared" si="42"/>
        <v>45148</v>
      </c>
      <c r="BC8" s="109">
        <f t="shared" si="42"/>
        <v>45155</v>
      </c>
      <c r="BD8" s="109">
        <f t="shared" si="42"/>
        <v>45162</v>
      </c>
      <c r="BE8" s="109">
        <f t="shared" si="42"/>
        <v>45169</v>
      </c>
      <c r="BF8" s="109">
        <f t="shared" si="42"/>
        <v>45176</v>
      </c>
      <c r="BG8" s="109">
        <f t="shared" si="42"/>
        <v>45183</v>
      </c>
      <c r="BH8" s="109">
        <f t="shared" si="42"/>
        <v>45190</v>
      </c>
      <c r="BI8" s="109">
        <f t="shared" si="42"/>
        <v>45197</v>
      </c>
      <c r="BJ8" s="109">
        <f t="shared" si="42"/>
        <v>45204</v>
      </c>
      <c r="BK8" s="109">
        <f t="shared" si="42"/>
        <v>45211</v>
      </c>
      <c r="BL8" s="109">
        <f t="shared" si="42"/>
        <v>45218</v>
      </c>
      <c r="BM8" s="109">
        <f t="shared" si="42"/>
        <v>45225</v>
      </c>
      <c r="BN8" s="109">
        <f t="shared" si="42"/>
        <v>45232</v>
      </c>
      <c r="BO8" s="109">
        <f t="shared" si="42"/>
        <v>45239</v>
      </c>
      <c r="BP8" s="109">
        <f t="shared" si="42"/>
        <v>45246</v>
      </c>
      <c r="BQ8" s="109">
        <f t="shared" si="42"/>
        <v>45253</v>
      </c>
      <c r="BR8" s="109">
        <f t="shared" si="42"/>
        <v>45260</v>
      </c>
      <c r="BS8" s="109">
        <f t="shared" si="42"/>
        <v>45267</v>
      </c>
      <c r="BT8" s="109">
        <f t="shared" si="42"/>
        <v>45274</v>
      </c>
      <c r="BU8" s="109">
        <f t="shared" si="42"/>
        <v>45281</v>
      </c>
      <c r="BV8" s="109">
        <f t="shared" ref="BV8:CL8" si="43">BU8+7</f>
        <v>45288</v>
      </c>
      <c r="BW8" s="109">
        <f t="shared" si="43"/>
        <v>45295</v>
      </c>
      <c r="BX8" s="109">
        <f t="shared" si="43"/>
        <v>45302</v>
      </c>
      <c r="BY8" s="109">
        <f t="shared" si="43"/>
        <v>45309</v>
      </c>
      <c r="BZ8" s="109">
        <f t="shared" si="43"/>
        <v>45316</v>
      </c>
      <c r="CA8" s="109">
        <f t="shared" si="43"/>
        <v>45323</v>
      </c>
      <c r="CB8" s="109">
        <f t="shared" si="43"/>
        <v>45330</v>
      </c>
      <c r="CC8" s="109">
        <f t="shared" si="43"/>
        <v>45337</v>
      </c>
      <c r="CD8" s="109">
        <f t="shared" si="43"/>
        <v>45344</v>
      </c>
      <c r="CE8" s="109">
        <f t="shared" si="43"/>
        <v>45351</v>
      </c>
      <c r="CF8" s="109">
        <f t="shared" si="43"/>
        <v>45358</v>
      </c>
      <c r="CG8" s="109">
        <f t="shared" si="43"/>
        <v>45365</v>
      </c>
      <c r="CH8" s="109">
        <f t="shared" si="43"/>
        <v>45372</v>
      </c>
      <c r="CI8" s="109">
        <f t="shared" si="43"/>
        <v>45379</v>
      </c>
      <c r="CJ8" s="109">
        <f t="shared" si="43"/>
        <v>45386</v>
      </c>
      <c r="CK8" s="109">
        <f t="shared" si="43"/>
        <v>45393</v>
      </c>
      <c r="CL8" s="109">
        <f t="shared" si="43"/>
        <v>45400</v>
      </c>
      <c r="CM8" s="109">
        <f t="shared" ref="CM8" si="44">CL8+7</f>
        <v>45407</v>
      </c>
      <c r="CN8" s="109">
        <f t="shared" ref="CN8" si="45">CM8+7</f>
        <v>45414</v>
      </c>
      <c r="CO8" s="109">
        <f t="shared" ref="CO8" si="46">CN8+7</f>
        <v>45421</v>
      </c>
      <c r="CP8" s="109">
        <f t="shared" ref="CP8" si="47">CO8+7</f>
        <v>45428</v>
      </c>
      <c r="CQ8" s="109">
        <f t="shared" ref="CQ8" si="48">CP8+7</f>
        <v>45435</v>
      </c>
      <c r="CR8" s="109">
        <f t="shared" ref="CR8" si="49">CQ8+7</f>
        <v>45442</v>
      </c>
      <c r="CS8" s="109">
        <f t="shared" ref="CS8" si="50">CR8+7</f>
        <v>45449</v>
      </c>
      <c r="CT8" s="109">
        <f t="shared" ref="CT8" si="51">CS8+7</f>
        <v>45456</v>
      </c>
      <c r="CU8" s="109">
        <f t="shared" ref="CU8" si="52">CT8+7</f>
        <v>45463</v>
      </c>
      <c r="CV8" s="109">
        <f t="shared" ref="CV8" si="53">CU8+7</f>
        <v>45470</v>
      </c>
      <c r="CW8" s="109">
        <f t="shared" ref="CW8" si="54">CV8+7</f>
        <v>45477</v>
      </c>
      <c r="CX8" s="109">
        <f t="shared" ref="CX8" si="55">CW8+7</f>
        <v>45484</v>
      </c>
      <c r="CY8" s="109">
        <f t="shared" ref="CY8" si="56">CX8+7</f>
        <v>45491</v>
      </c>
      <c r="CZ8" s="109">
        <f t="shared" ref="CZ8" si="57">CY8+7</f>
        <v>45498</v>
      </c>
      <c r="DA8" s="109">
        <f t="shared" ref="DA8" si="58">CZ8+7</f>
        <v>45505</v>
      </c>
      <c r="DB8" s="109">
        <f t="shared" ref="DB8" si="59">DA8+7</f>
        <v>45512</v>
      </c>
      <c r="DC8" s="109">
        <f t="shared" ref="DC8" si="60">DB8+7</f>
        <v>45519</v>
      </c>
      <c r="DD8" s="109">
        <f t="shared" ref="DD8" si="61">DC8+7</f>
        <v>45526</v>
      </c>
      <c r="DE8" s="109">
        <f t="shared" ref="DE8" si="62">DD8+7</f>
        <v>45533</v>
      </c>
      <c r="DF8" s="109">
        <f t="shared" ref="DF8" si="63">DE8+7</f>
        <v>45540</v>
      </c>
      <c r="DG8" s="109">
        <f t="shared" ref="DG8" si="64">DF8+7</f>
        <v>45547</v>
      </c>
      <c r="DH8" s="109">
        <f t="shared" ref="DH8" si="65">DG8+7</f>
        <v>45554</v>
      </c>
      <c r="DI8" s="109">
        <f t="shared" ref="DI8" si="66">DH8+7</f>
        <v>45561</v>
      </c>
      <c r="DJ8" s="109">
        <f t="shared" ref="DJ8" si="67">DI8+7</f>
        <v>45568</v>
      </c>
      <c r="DK8" s="109">
        <f t="shared" ref="DK8" si="68">DJ8+7</f>
        <v>45575</v>
      </c>
      <c r="DL8" s="109">
        <f t="shared" ref="DL8" si="69">DK8+7</f>
        <v>45582</v>
      </c>
      <c r="DM8" s="109">
        <f t="shared" ref="DM8" si="70">DL8+7</f>
        <v>45589</v>
      </c>
      <c r="DN8" s="109">
        <f t="shared" ref="DN8" si="71">DM8+7</f>
        <v>45596</v>
      </c>
      <c r="DO8" s="109">
        <f t="shared" ref="DO8" si="72">DN8+7</f>
        <v>45603</v>
      </c>
      <c r="DP8" s="109">
        <f t="shared" ref="DP8" si="73">DO8+7</f>
        <v>45610</v>
      </c>
      <c r="DQ8" s="109">
        <f t="shared" ref="DQ8" si="74">DP8+7</f>
        <v>45617</v>
      </c>
      <c r="DR8" s="109">
        <f t="shared" ref="DR8" si="75">DQ8+7</f>
        <v>45624</v>
      </c>
      <c r="DS8" s="109">
        <f t="shared" ref="DS8" si="76">DR8+7</f>
        <v>45631</v>
      </c>
      <c r="DT8" s="96"/>
      <c r="DU8" s="96"/>
      <c r="DV8" s="96"/>
      <c r="DW8" s="96"/>
      <c r="DX8" s="96"/>
    </row>
    <row r="9" spans="1:128" s="111" customFormat="1" ht="30" customHeight="1" x14ac:dyDescent="0.25">
      <c r="A9" s="112">
        <v>-35</v>
      </c>
      <c r="B9" s="186" t="s">
        <v>3</v>
      </c>
      <c r="C9" s="187"/>
      <c r="D9" s="113">
        <f>A9</f>
        <v>-35</v>
      </c>
      <c r="E9" s="114">
        <f>WORKDAY(E$8,$A9,'non workdays'!$B$2:$B$295)</f>
        <v>44742</v>
      </c>
      <c r="F9" s="115">
        <f>WORKDAY(F$8,$A9,'non workdays'!$B$2:$B$295)</f>
        <v>44749</v>
      </c>
      <c r="G9" s="115">
        <f>WORKDAY(G$8,$A9,'non workdays'!$B$2:$B$295)</f>
        <v>44756</v>
      </c>
      <c r="H9" s="115">
        <f>WORKDAY(H$8,$A9,'non workdays'!$B$2:$B$295)</f>
        <v>44763</v>
      </c>
      <c r="I9" s="115">
        <f>WORKDAY(I$8,$A9,'non workdays'!$B$2:$B$295)</f>
        <v>44770</v>
      </c>
      <c r="J9" s="115">
        <f>WORKDAY(J$8,$A9,'non workdays'!$B$2:$B$295)</f>
        <v>44777</v>
      </c>
      <c r="K9" s="115">
        <f>WORKDAY(K$8,$A9,'non workdays'!$B$2:$B$295)</f>
        <v>44784</v>
      </c>
      <c r="L9" s="115">
        <f>WORKDAY(L$8,$A9,'non workdays'!$B$2:$B$295)</f>
        <v>44791</v>
      </c>
      <c r="M9" s="115">
        <f>WORKDAY(M$8,$A9,'non workdays'!$B$2:$B$295)</f>
        <v>44798</v>
      </c>
      <c r="N9" s="115">
        <f>WORKDAY(N$8,$A9,'non workdays'!$B$2:$B$295)</f>
        <v>44805</v>
      </c>
      <c r="O9" s="115">
        <f>WORKDAY(O$8,$A9,'non workdays'!$B$2:$B$295)</f>
        <v>44812</v>
      </c>
      <c r="P9" s="115">
        <f>WORKDAY(P$8,$A9,'non workdays'!$B$2:$B$295)</f>
        <v>44819</v>
      </c>
      <c r="Q9" s="115">
        <f>WORKDAY(Q$8,$A9,'non workdays'!$B$2:$B$295)</f>
        <v>44826</v>
      </c>
      <c r="R9" s="115">
        <f>WORKDAY(R$8,$A9,'non workdays'!$B$2:$B$295)</f>
        <v>44833</v>
      </c>
      <c r="S9" s="115">
        <f>WORKDAY(S$8,$A9,'non workdays'!$B$2:$B$295)</f>
        <v>44840</v>
      </c>
      <c r="T9" s="115">
        <f>WORKDAY(T$8,$A9,'non workdays'!$B$2:$B$295)</f>
        <v>44846</v>
      </c>
      <c r="U9" s="115">
        <f>WORKDAY(U$8,$A9,'non workdays'!$B$2:$B$295)</f>
        <v>44853</v>
      </c>
      <c r="V9" s="115">
        <f>WORKDAY(V$8,$A9,'non workdays'!$B$2:$B$295)</f>
        <v>44860</v>
      </c>
      <c r="W9" s="115">
        <f>WORKDAY(W$8,$A9,'non workdays'!$B$2:$B$295)</f>
        <v>44867</v>
      </c>
      <c r="X9" s="115">
        <f>WORKDAY(X$8,$A9,'non workdays'!$B$2:$B$295)</f>
        <v>44872</v>
      </c>
      <c r="Y9" s="115">
        <f>WORKDAY(Y$8,$A9,'non workdays'!$B$2:$B$295)</f>
        <v>44875</v>
      </c>
      <c r="Z9" s="115">
        <f>WORKDAY(Z$8,$A9,'non workdays'!$B$2:$B$295)</f>
        <v>44882</v>
      </c>
      <c r="AA9" s="115">
        <f>WORKDAY(AA$8,$A9,'non workdays'!$B$2:$B$295)</f>
        <v>44889</v>
      </c>
      <c r="AB9" s="115">
        <f>WORKDAY(AB$8,$A9,'non workdays'!$B$2:$B$295)</f>
        <v>44897</v>
      </c>
      <c r="AC9" s="115">
        <f>WORKDAY(AC$8,$A9,'non workdays'!$B$2:$B$295)</f>
        <v>44904</v>
      </c>
      <c r="AD9" s="115">
        <f>WORKDAY(AD$8,$A9,'non workdays'!$B$2:$B$295)</f>
        <v>44911</v>
      </c>
      <c r="AE9" s="115">
        <f>WORKDAY(AE$8,$A9,'non workdays'!$B$2:$B$295)</f>
        <v>44918</v>
      </c>
      <c r="AF9" s="115">
        <f>WORKDAY(AF$8,$A9,'non workdays'!$B$2:$B$295)</f>
        <v>44931</v>
      </c>
      <c r="AG9" s="115">
        <f>WORKDAY(AG$8,$A9,'non workdays'!$B$2:$B$295)</f>
        <v>44938</v>
      </c>
      <c r="AH9" s="115">
        <f>WORKDAY(AH$8,$A9,'non workdays'!$B$2:$B$295)</f>
        <v>44945</v>
      </c>
      <c r="AI9" s="115">
        <f>WORKDAY(AI$8,$A9,'non workdays'!$B$2:$B$295)</f>
        <v>44952</v>
      </c>
      <c r="AJ9" s="115">
        <f>WORKDAY(AJ$8,$A9,'non workdays'!$B$2:$B$295)</f>
        <v>44959</v>
      </c>
      <c r="AK9" s="115">
        <f>WORKDAY(AK$8,$A9,'non workdays'!$B$2:$B$295)</f>
        <v>44966</v>
      </c>
      <c r="AL9" s="115">
        <f>WORKDAY(AL$8,$A9,'non workdays'!$B$2:$B$295)</f>
        <v>44973</v>
      </c>
      <c r="AM9" s="115">
        <f>WORKDAY(AM$8,$A9,'non workdays'!$B$2:$B$295)</f>
        <v>44978</v>
      </c>
      <c r="AN9" s="115">
        <f>WORKDAY(AN$8,$A9,'non workdays'!$B$2:$B$295)</f>
        <v>44985</v>
      </c>
      <c r="AO9" s="115">
        <f>WORKDAY(AO$8,$A9,'non workdays'!$B$2:$B$295)</f>
        <v>44992</v>
      </c>
      <c r="AP9" s="115">
        <f>WORKDAY(AP$8,$A9,'non workdays'!$B$2:$B$295)</f>
        <v>44998</v>
      </c>
      <c r="AQ9" s="115">
        <f>WORKDAY(AQ$8,$A9,'non workdays'!$B$2:$B$295)</f>
        <v>45002</v>
      </c>
      <c r="AR9" s="115">
        <f>WORKDAY(AR$8,$A9,'non workdays'!$B$2:$B$295)</f>
        <v>45009</v>
      </c>
      <c r="AS9" s="115">
        <f>WORKDAY(AS$8,$A9,'non workdays'!$B$2:$B$295)</f>
        <v>45016</v>
      </c>
      <c r="AT9" s="115">
        <f>WORKDAY(AT$8,$A9,'non workdays'!$B$2:$B$295)</f>
        <v>45022</v>
      </c>
      <c r="AU9" s="115">
        <f>WORKDAY(AU$8,$A9,'non workdays'!$B$2:$B$295)</f>
        <v>45048</v>
      </c>
      <c r="AV9" s="115">
        <f>WORKDAY(AV$8,$A9,'non workdays'!$B$2:$B$295)</f>
        <v>45056</v>
      </c>
      <c r="AW9" s="115">
        <f>WORKDAY(AW$8,$A9,'non workdays'!$B$2:$B$295)</f>
        <v>45063</v>
      </c>
      <c r="AX9" s="115">
        <f>WORKDAY(AX$8,$A9,'non workdays'!$B$2:$B$295)</f>
        <v>45070</v>
      </c>
      <c r="AY9" s="115">
        <f>WORKDAY(AY$8,$A9,'non workdays'!$B$2:$B$295)</f>
        <v>45078</v>
      </c>
      <c r="AZ9" s="115">
        <f>WORKDAY(AZ$8,$A9,'non workdays'!$B$2:$B$295)</f>
        <v>45085</v>
      </c>
      <c r="BA9" s="115">
        <f>WORKDAY(BA$8,$A9,'non workdays'!$B$2:$B$295)</f>
        <v>45092</v>
      </c>
      <c r="BB9" s="115">
        <f>WORKDAY(BB$8,$A9,'non workdays'!$B$2:$B$295)</f>
        <v>45098</v>
      </c>
      <c r="BC9" s="115">
        <f>WORKDAY(BC$8,$A9,'non workdays'!$B$2:$B$295)</f>
        <v>45105</v>
      </c>
      <c r="BD9" s="115">
        <f>WORKDAY(BD$8,$A9,'non workdays'!$B$2:$B$295)</f>
        <v>45112</v>
      </c>
      <c r="BE9" s="115">
        <f>WORKDAY(BE$8,$A9,'non workdays'!$B$2:$B$295)</f>
        <v>45119</v>
      </c>
      <c r="BF9" s="115">
        <f>WORKDAY(BF$8,$A9,'non workdays'!$B$2:$B$295)</f>
        <v>45126</v>
      </c>
      <c r="BG9" s="115">
        <f>WORKDAY(BG$8,$A9,'non workdays'!$B$2:$B$295)</f>
        <v>45133</v>
      </c>
      <c r="BH9" s="115">
        <f>WORKDAY(BH$8,$A9,'non workdays'!$B$2:$B$295)</f>
        <v>45140</v>
      </c>
      <c r="BI9" s="115">
        <f>WORKDAY(BI$8,$A9,'non workdays'!$B$2:$B$295)</f>
        <v>45148</v>
      </c>
      <c r="BJ9" s="115">
        <f>WORKDAY(BJ$8,$A9,'non workdays'!$B$2:$B$295)</f>
        <v>45155</v>
      </c>
      <c r="BK9" s="115">
        <f>WORKDAY(BK$8,$A9,'non workdays'!$B$2:$B$295)</f>
        <v>45162</v>
      </c>
      <c r="BL9" s="115">
        <f>WORKDAY(BL$8,$A9,'non workdays'!$B$2:$B$295)</f>
        <v>45169</v>
      </c>
      <c r="BM9" s="115">
        <f>WORKDAY(BM$8,$A9,'non workdays'!$B$2:$B$295)</f>
        <v>45176</v>
      </c>
      <c r="BN9" s="115">
        <f>WORKDAY(BN$8,$A9,'non workdays'!$B$2:$B$295)</f>
        <v>45183</v>
      </c>
      <c r="BO9" s="115">
        <f>WORKDAY(BO$8,$A9,'non workdays'!$B$2:$B$295)</f>
        <v>45190</v>
      </c>
      <c r="BP9" s="115">
        <f>WORKDAY(BP$8,$A9,'non workdays'!$B$2:$B$295)</f>
        <v>45197</v>
      </c>
      <c r="BQ9" s="115">
        <f>WORKDAY(BQ$8,$A9,'non workdays'!$B$2:$B$295)</f>
        <v>45204</v>
      </c>
      <c r="BR9" s="115">
        <f>WORKDAY(BR$8,$A9,'non workdays'!$B$2:$B$295)</f>
        <v>45211</v>
      </c>
      <c r="BS9" s="115">
        <f>WORKDAY(BS$8,$A9,'non workdays'!$B$2:$B$295)</f>
        <v>45217</v>
      </c>
      <c r="BT9" s="115">
        <f>WORKDAY(BT$8,$A9,'non workdays'!$B$2:$B$295)</f>
        <v>45224</v>
      </c>
      <c r="BU9" s="115">
        <f>WORKDAY(BU$8,$A9,'non workdays'!$B$2:$B$295)</f>
        <v>45231</v>
      </c>
      <c r="BV9" s="115">
        <f>WORKDAY(BV$8,$A9,'non workdays'!$B$2:$B$295)</f>
        <v>45236</v>
      </c>
      <c r="BW9" s="115">
        <f>WORKDAY(BW$8,$A9,'non workdays'!$B$2:$B$295)</f>
        <v>45239</v>
      </c>
      <c r="BX9" s="115">
        <f>WORKDAY(BX$8,$A9,'non workdays'!$B$2:$B$295)</f>
        <v>45246</v>
      </c>
      <c r="BY9" s="115">
        <f>WORKDAY(BY$8,$A9,'non workdays'!$B$2:$B$295)</f>
        <v>45253</v>
      </c>
      <c r="BZ9" s="115">
        <f>WORKDAY(BZ$8,$A9,'non workdays'!$B$2:$B$295)</f>
        <v>45261</v>
      </c>
      <c r="CA9" s="115">
        <f>WORKDAY(CA$8,$A9,'non workdays'!$B$2:$B$295)</f>
        <v>45268</v>
      </c>
      <c r="CB9" s="115">
        <f>WORKDAY(CB$8,$A9,'non workdays'!$B$2:$B$295)</f>
        <v>45275</v>
      </c>
      <c r="CC9" s="115">
        <f>WORKDAY(CC$8,$A9,'non workdays'!$B$2:$B$295)</f>
        <v>45282</v>
      </c>
      <c r="CD9" s="115">
        <f>WORKDAY(CD$8,$A9,'non workdays'!$B$2:$B$295)</f>
        <v>45295</v>
      </c>
      <c r="CE9" s="115">
        <f>WORKDAY(CE$8,$A9,'non workdays'!$B$2:$B$295)</f>
        <v>45302</v>
      </c>
      <c r="CF9" s="115">
        <f>WORKDAY(CF$8,$A9,'non workdays'!$B$2:$B$295)</f>
        <v>45309</v>
      </c>
      <c r="CG9" s="115">
        <f>WORKDAY(CG$8,$A9,'non workdays'!$B$2:$B$295)</f>
        <v>45316</v>
      </c>
      <c r="CH9" s="115">
        <f>WORKDAY(CH$8,$A9,'non workdays'!$B$2:$B$295)</f>
        <v>45323</v>
      </c>
      <c r="CI9" s="115">
        <f>WORKDAY(CI$8,$A9,'non workdays'!$B$2:$B$295)</f>
        <v>45330</v>
      </c>
      <c r="CJ9" s="115">
        <f>WORKDAY(CJ$8,$A9,'non workdays'!$B$2:$B$295)</f>
        <v>45335</v>
      </c>
      <c r="CK9" s="115">
        <f>WORKDAY(CK$8,$A9,'non workdays'!$B$2:$B$295)</f>
        <v>45342</v>
      </c>
      <c r="CL9" s="115">
        <f>WORKDAY(CL$8,$A9,'non workdays'!$B$2:$B$295)</f>
        <v>45349</v>
      </c>
      <c r="CM9" s="115">
        <f>WORKDAY(CM$8,$A9,'non workdays'!$B$2:$B$295)</f>
        <v>45356</v>
      </c>
      <c r="CN9" s="115">
        <f>WORKDAY(CN$8,$A9,'non workdays'!$B$2:$B$295)</f>
        <v>45363</v>
      </c>
      <c r="CO9" s="115">
        <f>WORKDAY(CO$8,$A9,'non workdays'!$B$2:$B$295)</f>
        <v>45369</v>
      </c>
      <c r="CP9" s="115">
        <f>WORKDAY(CP$8,$A9,'non workdays'!$B$2:$B$295)</f>
        <v>45376</v>
      </c>
      <c r="CQ9" s="115">
        <f>WORKDAY(CQ$8,$A9,'non workdays'!$B$2:$B$295)</f>
        <v>45385</v>
      </c>
      <c r="CR9" s="115">
        <f>WORKDAY(CR$8,$A9,'non workdays'!$B$2:$B$295)</f>
        <v>45391</v>
      </c>
      <c r="CS9" s="115">
        <f>WORKDAY(CS$8,$A9,'non workdays'!$B$2:$B$295)</f>
        <v>45398</v>
      </c>
      <c r="CT9" s="115">
        <f>WORKDAY(CT$8,$A9,'non workdays'!$B$2:$B$295)</f>
        <v>45405</v>
      </c>
      <c r="CU9" s="115">
        <f>WORKDAY(CU$8,$A9,'non workdays'!$B$2:$B$295)</f>
        <v>45412</v>
      </c>
      <c r="CV9" s="115">
        <f>WORKDAY(CV$8,$A9,'non workdays'!$B$2:$B$295)</f>
        <v>45420</v>
      </c>
      <c r="CW9" s="115">
        <f>WORKDAY(CW$8,$A9,'non workdays'!$B$2:$B$295)</f>
        <v>45427</v>
      </c>
      <c r="CX9" s="115">
        <f>WORKDAY(CX$8,$A9,'non workdays'!$B$2:$B$295)</f>
        <v>45434</v>
      </c>
      <c r="CY9" s="115">
        <f>WORKDAY(CY$8,$A9,'non workdays'!$B$2:$B$295)</f>
        <v>45442</v>
      </c>
      <c r="CZ9" s="115">
        <f>WORKDAY(CZ$8,$A9,'non workdays'!$B$2:$B$295)</f>
        <v>45449</v>
      </c>
      <c r="DA9" s="115">
        <f>WORKDAY(DA$8,$A9,'non workdays'!$B$2:$B$295)</f>
        <v>45456</v>
      </c>
      <c r="DB9" s="115">
        <f>WORKDAY(DB$8,$A9,'non workdays'!$B$2:$B$295)</f>
        <v>45462</v>
      </c>
      <c r="DC9" s="115">
        <f>WORKDAY(DC$8,$A9,'non workdays'!$B$2:$B$295)</f>
        <v>45469</v>
      </c>
      <c r="DD9" s="115">
        <f>WORKDAY(DD$8,$A9,'non workdays'!$B$2:$B$295)</f>
        <v>45476</v>
      </c>
      <c r="DE9" s="115">
        <f>WORKDAY(DE$8,$A9,'non workdays'!$B$2:$B$295)</f>
        <v>45483</v>
      </c>
      <c r="DF9" s="115">
        <f>WORKDAY(DF$8,$A9,'non workdays'!$B$2:$B$295)</f>
        <v>45490</v>
      </c>
      <c r="DG9" s="115">
        <f>WORKDAY(DG$8,$A9,'non workdays'!$B$2:$B$295)</f>
        <v>45497</v>
      </c>
      <c r="DH9" s="115">
        <f>WORKDAY(DH$8,$A9,'non workdays'!$B$2:$B$295)</f>
        <v>45504</v>
      </c>
      <c r="DI9" s="115">
        <f>WORKDAY(DI$8,$A9,'non workdays'!$B$2:$B$295)</f>
        <v>45512</v>
      </c>
      <c r="DJ9" s="115">
        <f>WORKDAY(DJ$8,$A9,'non workdays'!$B$2:$B$295)</f>
        <v>45519</v>
      </c>
      <c r="DK9" s="115">
        <f>WORKDAY(DK$8,$A9,'non workdays'!$B$2:$B$295)</f>
        <v>45526</v>
      </c>
      <c r="DL9" s="115">
        <f>WORKDAY(DL$8,$A9,'non workdays'!$B$2:$B$295)</f>
        <v>45533</v>
      </c>
      <c r="DM9" s="115">
        <f>WORKDAY(DM$8,$A9,'non workdays'!$B$2:$B$295)</f>
        <v>45540</v>
      </c>
      <c r="DN9" s="115">
        <f>WORKDAY(DN$8,$A9,'non workdays'!$B$2:$B$295)</f>
        <v>45547</v>
      </c>
      <c r="DO9" s="115">
        <f>WORKDAY(DO$8,$A9,'non workdays'!$B$2:$B$295)</f>
        <v>45554</v>
      </c>
      <c r="DP9" s="115">
        <f>WORKDAY(DP$8,$A9,'non workdays'!$B$2:$B$295)</f>
        <v>45561</v>
      </c>
      <c r="DQ9" s="115">
        <f>WORKDAY(DQ$8,$A9,'non workdays'!$B$2:$B$295)</f>
        <v>45568</v>
      </c>
      <c r="DR9" s="115">
        <f>WORKDAY(DR$8,$A9,'non workdays'!$B$2:$B$295)</f>
        <v>45575</v>
      </c>
      <c r="DS9" s="115">
        <f>WORKDAY(DS$8,$A9,'non workdays'!$B$2:$B$295)</f>
        <v>45581</v>
      </c>
      <c r="DT9" s="96"/>
      <c r="DU9" s="96"/>
      <c r="DV9" s="96"/>
      <c r="DW9" s="96"/>
      <c r="DX9" s="96"/>
    </row>
    <row r="10" spans="1:128" s="111" customFormat="1" ht="30" customHeight="1" x14ac:dyDescent="0.25">
      <c r="A10" s="112">
        <v>-34</v>
      </c>
      <c r="B10" s="186" t="s">
        <v>150</v>
      </c>
      <c r="C10" s="187"/>
      <c r="D10" s="113">
        <f t="shared" ref="D10:D28" si="77">A10</f>
        <v>-34</v>
      </c>
      <c r="E10" s="114">
        <f>WORKDAY(E$8,$A10,'non workdays'!$B$2:$B$295)</f>
        <v>44743</v>
      </c>
      <c r="F10" s="115">
        <f>WORKDAY(F$8,$A10,'non workdays'!$B$2:$B$295)</f>
        <v>44750</v>
      </c>
      <c r="G10" s="115">
        <f>WORKDAY(G$8,$A10,'non workdays'!$B$2:$B$295)</f>
        <v>44757</v>
      </c>
      <c r="H10" s="115">
        <f>WORKDAY(H$8,$A10,'non workdays'!$B$2:$B$295)</f>
        <v>44764</v>
      </c>
      <c r="I10" s="115">
        <f>WORKDAY(I$8,$A10,'non workdays'!$B$2:$B$295)</f>
        <v>44771</v>
      </c>
      <c r="J10" s="115">
        <f>WORKDAY(J$8,$A10,'non workdays'!$B$2:$B$295)</f>
        <v>44778</v>
      </c>
      <c r="K10" s="115">
        <f>WORKDAY(K$8,$A10,'non workdays'!$B$2:$B$295)</f>
        <v>44785</v>
      </c>
      <c r="L10" s="115">
        <f>WORKDAY(L$8,$A10,'non workdays'!$B$2:$B$295)</f>
        <v>44792</v>
      </c>
      <c r="M10" s="115">
        <f>WORKDAY(M$8,$A10,'non workdays'!$B$2:$B$295)</f>
        <v>44799</v>
      </c>
      <c r="N10" s="115">
        <f>WORKDAY(N$8,$A10,'non workdays'!$B$2:$B$295)</f>
        <v>44806</v>
      </c>
      <c r="O10" s="115">
        <f>WORKDAY(O$8,$A10,'non workdays'!$B$2:$B$295)</f>
        <v>44813</v>
      </c>
      <c r="P10" s="115">
        <f>WORKDAY(P$8,$A10,'non workdays'!$B$2:$B$295)</f>
        <v>44820</v>
      </c>
      <c r="Q10" s="115">
        <f>WORKDAY(Q$8,$A10,'non workdays'!$B$2:$B$295)</f>
        <v>44827</v>
      </c>
      <c r="R10" s="115">
        <f>WORKDAY(R$8,$A10,'non workdays'!$B$2:$B$295)</f>
        <v>44834</v>
      </c>
      <c r="S10" s="115">
        <f>WORKDAY(S$8,$A10,'non workdays'!$B$2:$B$295)</f>
        <v>44841</v>
      </c>
      <c r="T10" s="115">
        <f>WORKDAY(T$8,$A10,'non workdays'!$B$2:$B$295)</f>
        <v>44847</v>
      </c>
      <c r="U10" s="115">
        <f>WORKDAY(U$8,$A10,'non workdays'!$B$2:$B$295)</f>
        <v>44854</v>
      </c>
      <c r="V10" s="115">
        <f>WORKDAY(V$8,$A10,'non workdays'!$B$2:$B$295)</f>
        <v>44861</v>
      </c>
      <c r="W10" s="115">
        <f>WORKDAY(W$8,$A10,'non workdays'!$B$2:$B$295)</f>
        <v>44868</v>
      </c>
      <c r="X10" s="115">
        <f>WORKDAY(X$8,$A10,'non workdays'!$B$2:$B$295)</f>
        <v>44873</v>
      </c>
      <c r="Y10" s="115">
        <f>WORKDAY(Y$8,$A10,'non workdays'!$B$2:$B$295)</f>
        <v>44876</v>
      </c>
      <c r="Z10" s="115">
        <f>WORKDAY(Z$8,$A10,'non workdays'!$B$2:$B$295)</f>
        <v>44883</v>
      </c>
      <c r="AA10" s="115">
        <f>WORKDAY(AA$8,$A10,'non workdays'!$B$2:$B$295)</f>
        <v>44890</v>
      </c>
      <c r="AB10" s="115">
        <f>WORKDAY(AB$8,$A10,'non workdays'!$B$2:$B$295)</f>
        <v>44900</v>
      </c>
      <c r="AC10" s="115">
        <f>WORKDAY(AC$8,$A10,'non workdays'!$B$2:$B$295)</f>
        <v>44907</v>
      </c>
      <c r="AD10" s="115">
        <f>WORKDAY(AD$8,$A10,'non workdays'!$B$2:$B$295)</f>
        <v>44914</v>
      </c>
      <c r="AE10" s="115">
        <f>WORKDAY(AE$8,$A10,'non workdays'!$B$2:$B$295)</f>
        <v>44923</v>
      </c>
      <c r="AF10" s="115">
        <f>WORKDAY(AF$8,$A10,'non workdays'!$B$2:$B$295)</f>
        <v>44932</v>
      </c>
      <c r="AG10" s="115">
        <f>WORKDAY(AG$8,$A10,'non workdays'!$B$2:$B$295)</f>
        <v>44939</v>
      </c>
      <c r="AH10" s="115">
        <f>WORKDAY(AH$8,$A10,'non workdays'!$B$2:$B$295)</f>
        <v>44946</v>
      </c>
      <c r="AI10" s="115">
        <f>WORKDAY(AI$8,$A10,'non workdays'!$B$2:$B$295)</f>
        <v>44953</v>
      </c>
      <c r="AJ10" s="115">
        <f>WORKDAY(AJ$8,$A10,'non workdays'!$B$2:$B$295)</f>
        <v>44960</v>
      </c>
      <c r="AK10" s="115">
        <f>WORKDAY(AK$8,$A10,'non workdays'!$B$2:$B$295)</f>
        <v>44967</v>
      </c>
      <c r="AL10" s="115">
        <f>WORKDAY(AL$8,$A10,'non workdays'!$B$2:$B$295)</f>
        <v>44974</v>
      </c>
      <c r="AM10" s="115">
        <f>WORKDAY(AM$8,$A10,'non workdays'!$B$2:$B$295)</f>
        <v>44979</v>
      </c>
      <c r="AN10" s="115">
        <f>WORKDAY(AN$8,$A10,'non workdays'!$B$2:$B$295)</f>
        <v>44986</v>
      </c>
      <c r="AO10" s="115">
        <f>WORKDAY(AO$8,$A10,'non workdays'!$B$2:$B$295)</f>
        <v>44993</v>
      </c>
      <c r="AP10" s="115">
        <f>WORKDAY(AP$8,$A10,'non workdays'!$B$2:$B$295)</f>
        <v>44999</v>
      </c>
      <c r="AQ10" s="115">
        <f>WORKDAY(AQ$8,$A10,'non workdays'!$B$2:$B$295)</f>
        <v>45005</v>
      </c>
      <c r="AR10" s="115">
        <f>WORKDAY(AR$8,$A10,'non workdays'!$B$2:$B$295)</f>
        <v>45012</v>
      </c>
      <c r="AS10" s="115">
        <f>WORKDAY(AS$8,$A10,'non workdays'!$B$2:$B$295)</f>
        <v>45019</v>
      </c>
      <c r="AT10" s="115">
        <f>WORKDAY(AT$8,$A10,'non workdays'!$B$2:$B$295)</f>
        <v>45027</v>
      </c>
      <c r="AU10" s="115">
        <f>WORKDAY(AU$8,$A10,'non workdays'!$B$2:$B$295)</f>
        <v>45049</v>
      </c>
      <c r="AV10" s="115">
        <f>WORKDAY(AV$8,$A10,'non workdays'!$B$2:$B$295)</f>
        <v>45057</v>
      </c>
      <c r="AW10" s="115">
        <f>WORKDAY(AW$8,$A10,'non workdays'!$B$2:$B$295)</f>
        <v>45064</v>
      </c>
      <c r="AX10" s="115">
        <f>WORKDAY(AX$8,$A10,'non workdays'!$B$2:$B$295)</f>
        <v>45071</v>
      </c>
      <c r="AY10" s="115">
        <f>WORKDAY(AY$8,$A10,'non workdays'!$B$2:$B$295)</f>
        <v>45079</v>
      </c>
      <c r="AZ10" s="115">
        <f>WORKDAY(AZ$8,$A10,'non workdays'!$B$2:$B$295)</f>
        <v>45086</v>
      </c>
      <c r="BA10" s="115">
        <f>WORKDAY(BA$8,$A10,'non workdays'!$B$2:$B$295)</f>
        <v>45093</v>
      </c>
      <c r="BB10" s="115">
        <f>WORKDAY(BB$8,$A10,'non workdays'!$B$2:$B$295)</f>
        <v>45099</v>
      </c>
      <c r="BC10" s="115">
        <f>WORKDAY(BC$8,$A10,'non workdays'!$B$2:$B$295)</f>
        <v>45106</v>
      </c>
      <c r="BD10" s="115">
        <f>WORKDAY(BD$8,$A10,'non workdays'!$B$2:$B$295)</f>
        <v>45113</v>
      </c>
      <c r="BE10" s="115">
        <f>WORKDAY(BE$8,$A10,'non workdays'!$B$2:$B$295)</f>
        <v>45120</v>
      </c>
      <c r="BF10" s="115">
        <f>WORKDAY(BF$8,$A10,'non workdays'!$B$2:$B$295)</f>
        <v>45127</v>
      </c>
      <c r="BG10" s="115">
        <f>WORKDAY(BG$8,$A10,'non workdays'!$B$2:$B$295)</f>
        <v>45134</v>
      </c>
      <c r="BH10" s="115">
        <f>WORKDAY(BH$8,$A10,'non workdays'!$B$2:$B$295)</f>
        <v>45141</v>
      </c>
      <c r="BI10" s="115">
        <f>WORKDAY(BI$8,$A10,'non workdays'!$B$2:$B$295)</f>
        <v>45149</v>
      </c>
      <c r="BJ10" s="115">
        <f>WORKDAY(BJ$8,$A10,'non workdays'!$B$2:$B$295)</f>
        <v>45156</v>
      </c>
      <c r="BK10" s="115">
        <f>WORKDAY(BK$8,$A10,'non workdays'!$B$2:$B$295)</f>
        <v>45163</v>
      </c>
      <c r="BL10" s="115">
        <f>WORKDAY(BL$8,$A10,'non workdays'!$B$2:$B$295)</f>
        <v>45170</v>
      </c>
      <c r="BM10" s="115">
        <f>WORKDAY(BM$8,$A10,'non workdays'!$B$2:$B$295)</f>
        <v>45177</v>
      </c>
      <c r="BN10" s="115">
        <f>WORKDAY(BN$8,$A10,'non workdays'!$B$2:$B$295)</f>
        <v>45184</v>
      </c>
      <c r="BO10" s="115">
        <f>WORKDAY(BO$8,$A10,'non workdays'!$B$2:$B$295)</f>
        <v>45191</v>
      </c>
      <c r="BP10" s="115">
        <f>WORKDAY(BP$8,$A10,'non workdays'!$B$2:$B$295)</f>
        <v>45198</v>
      </c>
      <c r="BQ10" s="115">
        <f>WORKDAY(BQ$8,$A10,'non workdays'!$B$2:$B$295)</f>
        <v>45205</v>
      </c>
      <c r="BR10" s="115">
        <f>WORKDAY(BR$8,$A10,'non workdays'!$B$2:$B$295)</f>
        <v>45212</v>
      </c>
      <c r="BS10" s="115">
        <f>WORKDAY(BS$8,$A10,'non workdays'!$B$2:$B$295)</f>
        <v>45218</v>
      </c>
      <c r="BT10" s="115">
        <f>WORKDAY(BT$8,$A10,'non workdays'!$B$2:$B$295)</f>
        <v>45225</v>
      </c>
      <c r="BU10" s="115">
        <f>WORKDAY(BU$8,$A10,'non workdays'!$B$2:$B$295)</f>
        <v>45232</v>
      </c>
      <c r="BV10" s="115">
        <f>WORKDAY(BV$8,$A10,'non workdays'!$B$2:$B$295)</f>
        <v>45237</v>
      </c>
      <c r="BW10" s="115">
        <f>WORKDAY(BW$8,$A10,'non workdays'!$B$2:$B$295)</f>
        <v>45240</v>
      </c>
      <c r="BX10" s="115">
        <f>WORKDAY(BX$8,$A10,'non workdays'!$B$2:$B$295)</f>
        <v>45247</v>
      </c>
      <c r="BY10" s="115">
        <f>WORKDAY(BY$8,$A10,'non workdays'!$B$2:$B$295)</f>
        <v>45254</v>
      </c>
      <c r="BZ10" s="115">
        <f>WORKDAY(BZ$8,$A10,'non workdays'!$B$2:$B$295)</f>
        <v>45264</v>
      </c>
      <c r="CA10" s="115">
        <f>WORKDAY(CA$8,$A10,'non workdays'!$B$2:$B$295)</f>
        <v>45271</v>
      </c>
      <c r="CB10" s="115">
        <f>WORKDAY(CB$8,$A10,'non workdays'!$B$2:$B$295)</f>
        <v>45278</v>
      </c>
      <c r="CC10" s="115">
        <f>WORKDAY(CC$8,$A10,'non workdays'!$B$2:$B$295)</f>
        <v>45287</v>
      </c>
      <c r="CD10" s="115">
        <f>WORKDAY(CD$8,$A10,'non workdays'!$B$2:$B$295)</f>
        <v>45296</v>
      </c>
      <c r="CE10" s="115">
        <f>WORKDAY(CE$8,$A10,'non workdays'!$B$2:$B$295)</f>
        <v>45303</v>
      </c>
      <c r="CF10" s="115">
        <f>WORKDAY(CF$8,$A10,'non workdays'!$B$2:$B$295)</f>
        <v>45310</v>
      </c>
      <c r="CG10" s="115">
        <f>WORKDAY(CG$8,$A10,'non workdays'!$B$2:$B$295)</f>
        <v>45317</v>
      </c>
      <c r="CH10" s="115">
        <f>WORKDAY(CH$8,$A10,'non workdays'!$B$2:$B$295)</f>
        <v>45324</v>
      </c>
      <c r="CI10" s="115">
        <f>WORKDAY(CI$8,$A10,'non workdays'!$B$2:$B$295)</f>
        <v>45331</v>
      </c>
      <c r="CJ10" s="115">
        <f>WORKDAY(CJ$8,$A10,'non workdays'!$B$2:$B$295)</f>
        <v>45336</v>
      </c>
      <c r="CK10" s="115">
        <f>WORKDAY(CK$8,$A10,'non workdays'!$B$2:$B$295)</f>
        <v>45343</v>
      </c>
      <c r="CL10" s="115">
        <f>WORKDAY(CL$8,$A10,'non workdays'!$B$2:$B$295)</f>
        <v>45350</v>
      </c>
      <c r="CM10" s="115">
        <f>WORKDAY(CM$8,$A10,'non workdays'!$B$2:$B$295)</f>
        <v>45357</v>
      </c>
      <c r="CN10" s="115">
        <f>WORKDAY(CN$8,$A10,'non workdays'!$B$2:$B$295)</f>
        <v>45364</v>
      </c>
      <c r="CO10" s="115">
        <f>WORKDAY(CO$8,$A10,'non workdays'!$B$2:$B$295)</f>
        <v>45370</v>
      </c>
      <c r="CP10" s="115">
        <f>WORKDAY(CP$8,$A10,'non workdays'!$B$2:$B$295)</f>
        <v>45377</v>
      </c>
      <c r="CQ10" s="115">
        <f>WORKDAY(CQ$8,$A10,'non workdays'!$B$2:$B$295)</f>
        <v>45386</v>
      </c>
      <c r="CR10" s="115">
        <f>WORKDAY(CR$8,$A10,'non workdays'!$B$2:$B$295)</f>
        <v>45392</v>
      </c>
      <c r="CS10" s="115">
        <f>WORKDAY(CS$8,$A10,'non workdays'!$B$2:$B$295)</f>
        <v>45399</v>
      </c>
      <c r="CT10" s="115">
        <f>WORKDAY(CT$8,$A10,'non workdays'!$B$2:$B$295)</f>
        <v>45406</v>
      </c>
      <c r="CU10" s="115">
        <f>WORKDAY(CU$8,$A10,'non workdays'!$B$2:$B$295)</f>
        <v>45413</v>
      </c>
      <c r="CV10" s="115">
        <f>WORKDAY(CV$8,$A10,'non workdays'!$B$2:$B$295)</f>
        <v>45421</v>
      </c>
      <c r="CW10" s="115">
        <f>WORKDAY(CW$8,$A10,'non workdays'!$B$2:$B$295)</f>
        <v>45428</v>
      </c>
      <c r="CX10" s="115">
        <f>WORKDAY(CX$8,$A10,'non workdays'!$B$2:$B$295)</f>
        <v>45435</v>
      </c>
      <c r="CY10" s="115">
        <f>WORKDAY(CY$8,$A10,'non workdays'!$B$2:$B$295)</f>
        <v>45443</v>
      </c>
      <c r="CZ10" s="115">
        <f>WORKDAY(CZ$8,$A10,'non workdays'!$B$2:$B$295)</f>
        <v>45450</v>
      </c>
      <c r="DA10" s="115">
        <f>WORKDAY(DA$8,$A10,'non workdays'!$B$2:$B$295)</f>
        <v>45457</v>
      </c>
      <c r="DB10" s="115">
        <f>WORKDAY(DB$8,$A10,'non workdays'!$B$2:$B$295)</f>
        <v>45463</v>
      </c>
      <c r="DC10" s="115">
        <f>WORKDAY(DC$8,$A10,'non workdays'!$B$2:$B$295)</f>
        <v>45470</v>
      </c>
      <c r="DD10" s="115">
        <f>WORKDAY(DD$8,$A10,'non workdays'!$B$2:$B$295)</f>
        <v>45477</v>
      </c>
      <c r="DE10" s="115">
        <f>WORKDAY(DE$8,$A10,'non workdays'!$B$2:$B$295)</f>
        <v>45484</v>
      </c>
      <c r="DF10" s="115">
        <f>WORKDAY(DF$8,$A10,'non workdays'!$B$2:$B$295)</f>
        <v>45491</v>
      </c>
      <c r="DG10" s="115">
        <f>WORKDAY(DG$8,$A10,'non workdays'!$B$2:$B$295)</f>
        <v>45498</v>
      </c>
      <c r="DH10" s="115">
        <f>WORKDAY(DH$8,$A10,'non workdays'!$B$2:$B$295)</f>
        <v>45505</v>
      </c>
      <c r="DI10" s="115">
        <f>WORKDAY(DI$8,$A10,'non workdays'!$B$2:$B$295)</f>
        <v>45513</v>
      </c>
      <c r="DJ10" s="115">
        <f>WORKDAY(DJ$8,$A10,'non workdays'!$B$2:$B$295)</f>
        <v>45520</v>
      </c>
      <c r="DK10" s="115">
        <f>WORKDAY(DK$8,$A10,'non workdays'!$B$2:$B$295)</f>
        <v>45527</v>
      </c>
      <c r="DL10" s="115">
        <f>WORKDAY(DL$8,$A10,'non workdays'!$B$2:$B$295)</f>
        <v>45534</v>
      </c>
      <c r="DM10" s="115">
        <f>WORKDAY(DM$8,$A10,'non workdays'!$B$2:$B$295)</f>
        <v>45541</v>
      </c>
      <c r="DN10" s="115">
        <f>WORKDAY(DN$8,$A10,'non workdays'!$B$2:$B$295)</f>
        <v>45548</v>
      </c>
      <c r="DO10" s="115">
        <f>WORKDAY(DO$8,$A10,'non workdays'!$B$2:$B$295)</f>
        <v>45555</v>
      </c>
      <c r="DP10" s="115">
        <f>WORKDAY(DP$8,$A10,'non workdays'!$B$2:$B$295)</f>
        <v>45562</v>
      </c>
      <c r="DQ10" s="115">
        <f>WORKDAY(DQ$8,$A10,'non workdays'!$B$2:$B$295)</f>
        <v>45569</v>
      </c>
      <c r="DR10" s="115">
        <f>WORKDAY(DR$8,$A10,'non workdays'!$B$2:$B$295)</f>
        <v>45576</v>
      </c>
      <c r="DS10" s="115">
        <f>WORKDAY(DS$8,$A10,'non workdays'!$B$2:$B$295)</f>
        <v>45582</v>
      </c>
      <c r="DT10" s="96"/>
      <c r="DU10" s="96"/>
      <c r="DV10" s="96"/>
      <c r="DW10" s="96"/>
      <c r="DX10" s="96"/>
    </row>
    <row r="11" spans="1:128" s="111" customFormat="1" ht="30" customHeight="1" x14ac:dyDescent="0.25">
      <c r="A11" s="112">
        <v>-28</v>
      </c>
      <c r="B11" s="186" t="s">
        <v>151</v>
      </c>
      <c r="C11" s="187"/>
      <c r="D11" s="113">
        <f t="shared" si="77"/>
        <v>-28</v>
      </c>
      <c r="E11" s="114">
        <f>WORKDAY(E$8,$A11,'non workdays'!$B$2:$B$295)</f>
        <v>44753</v>
      </c>
      <c r="F11" s="115">
        <f>WORKDAY(F$8,$A11,'non workdays'!$B$2:$B$295)</f>
        <v>44760</v>
      </c>
      <c r="G11" s="115">
        <f>WORKDAY(G$8,$A11,'non workdays'!$B$2:$B$295)</f>
        <v>44767</v>
      </c>
      <c r="H11" s="115">
        <f>WORKDAY(H$8,$A11,'non workdays'!$B$2:$B$295)</f>
        <v>44774</v>
      </c>
      <c r="I11" s="115">
        <f>WORKDAY(I$8,$A11,'non workdays'!$B$2:$B$295)</f>
        <v>44781</v>
      </c>
      <c r="J11" s="115">
        <f>WORKDAY(J$8,$A11,'non workdays'!$B$2:$B$295)</f>
        <v>44788</v>
      </c>
      <c r="K11" s="115">
        <f>WORKDAY(K$8,$A11,'non workdays'!$B$2:$B$295)</f>
        <v>44795</v>
      </c>
      <c r="L11" s="115">
        <f>WORKDAY(L$8,$A11,'non workdays'!$B$2:$B$295)</f>
        <v>44802</v>
      </c>
      <c r="M11" s="115">
        <f>WORKDAY(M$8,$A11,'non workdays'!$B$2:$B$295)</f>
        <v>44809</v>
      </c>
      <c r="N11" s="115">
        <f>WORKDAY(N$8,$A11,'non workdays'!$B$2:$B$295)</f>
        <v>44816</v>
      </c>
      <c r="O11" s="115">
        <f>WORKDAY(O$8,$A11,'non workdays'!$B$2:$B$295)</f>
        <v>44823</v>
      </c>
      <c r="P11" s="115">
        <f>WORKDAY(P$8,$A11,'non workdays'!$B$2:$B$295)</f>
        <v>44830</v>
      </c>
      <c r="Q11" s="115">
        <f>WORKDAY(Q$8,$A11,'non workdays'!$B$2:$B$295)</f>
        <v>44837</v>
      </c>
      <c r="R11" s="115">
        <f>WORKDAY(R$8,$A11,'non workdays'!$B$2:$B$295)</f>
        <v>44844</v>
      </c>
      <c r="S11" s="115">
        <f>WORKDAY(S$8,$A11,'non workdays'!$B$2:$B$295)</f>
        <v>44851</v>
      </c>
      <c r="T11" s="115">
        <f>WORKDAY(T$8,$A11,'non workdays'!$B$2:$B$295)</f>
        <v>44855</v>
      </c>
      <c r="U11" s="115">
        <f>WORKDAY(U$8,$A11,'non workdays'!$B$2:$B$295)</f>
        <v>44862</v>
      </c>
      <c r="V11" s="115">
        <f>WORKDAY(V$8,$A11,'non workdays'!$B$2:$B$295)</f>
        <v>44869</v>
      </c>
      <c r="W11" s="115">
        <f>WORKDAY(W$8,$A11,'non workdays'!$B$2:$B$295)</f>
        <v>44876</v>
      </c>
      <c r="X11" s="115">
        <f>WORKDAY(X$8,$A11,'non workdays'!$B$2:$B$295)</f>
        <v>44881</v>
      </c>
      <c r="Y11" s="115">
        <f>WORKDAY(Y$8,$A11,'non workdays'!$B$2:$B$295)</f>
        <v>44886</v>
      </c>
      <c r="Z11" s="115">
        <f>WORKDAY(Z$8,$A11,'non workdays'!$B$2:$B$295)</f>
        <v>44893</v>
      </c>
      <c r="AA11" s="115">
        <f>WORKDAY(AA$8,$A11,'non workdays'!$B$2:$B$295)</f>
        <v>44901</v>
      </c>
      <c r="AB11" s="115">
        <f>WORKDAY(AB$8,$A11,'non workdays'!$B$2:$B$295)</f>
        <v>44908</v>
      </c>
      <c r="AC11" s="115">
        <f>WORKDAY(AC$8,$A11,'non workdays'!$B$2:$B$295)</f>
        <v>44915</v>
      </c>
      <c r="AD11" s="115">
        <f>WORKDAY(AD$8,$A11,'non workdays'!$B$2:$B$295)</f>
        <v>44924</v>
      </c>
      <c r="AE11" s="115">
        <f>WORKDAY(AE$8,$A11,'non workdays'!$B$2:$B$295)</f>
        <v>44935</v>
      </c>
      <c r="AF11" s="115">
        <f>WORKDAY(AF$8,$A11,'non workdays'!$B$2:$B$295)</f>
        <v>44942</v>
      </c>
      <c r="AG11" s="115">
        <f>WORKDAY(AG$8,$A11,'non workdays'!$B$2:$B$295)</f>
        <v>44949</v>
      </c>
      <c r="AH11" s="115">
        <f>WORKDAY(AH$8,$A11,'non workdays'!$B$2:$B$295)</f>
        <v>44956</v>
      </c>
      <c r="AI11" s="115">
        <f>WORKDAY(AI$8,$A11,'non workdays'!$B$2:$B$295)</f>
        <v>44963</v>
      </c>
      <c r="AJ11" s="115">
        <f>WORKDAY(AJ$8,$A11,'non workdays'!$B$2:$B$295)</f>
        <v>44970</v>
      </c>
      <c r="AK11" s="115">
        <f>WORKDAY(AK$8,$A11,'non workdays'!$B$2:$B$295)</f>
        <v>44977</v>
      </c>
      <c r="AL11" s="115">
        <f>WORKDAY(AL$8,$A11,'non workdays'!$B$2:$B$295)</f>
        <v>44984</v>
      </c>
      <c r="AM11" s="115">
        <f>WORKDAY(AM$8,$A11,'non workdays'!$B$2:$B$295)</f>
        <v>44987</v>
      </c>
      <c r="AN11" s="115">
        <f>WORKDAY(AN$8,$A11,'non workdays'!$B$2:$B$295)</f>
        <v>44994</v>
      </c>
      <c r="AO11" s="115">
        <f>WORKDAY(AO$8,$A11,'non workdays'!$B$2:$B$295)</f>
        <v>45001</v>
      </c>
      <c r="AP11" s="115">
        <f>WORKDAY(AP$8,$A11,'non workdays'!$B$2:$B$295)</f>
        <v>45007</v>
      </c>
      <c r="AQ11" s="115">
        <f>WORKDAY(AQ$8,$A11,'non workdays'!$B$2:$B$295)</f>
        <v>45013</v>
      </c>
      <c r="AR11" s="115">
        <f>WORKDAY(AR$8,$A11,'non workdays'!$B$2:$B$295)</f>
        <v>45020</v>
      </c>
      <c r="AS11" s="115">
        <f>WORKDAY(AS$8,$A11,'non workdays'!$B$2:$B$295)</f>
        <v>45029</v>
      </c>
      <c r="AT11" s="115">
        <f>WORKDAY(AT$8,$A11,'non workdays'!$B$2:$B$295)</f>
        <v>45035</v>
      </c>
      <c r="AU11" s="115">
        <f>WORKDAY(AU$8,$A11,'non workdays'!$B$2:$B$295)</f>
        <v>45058</v>
      </c>
      <c r="AV11" s="115">
        <f>WORKDAY(AV$8,$A11,'non workdays'!$B$2:$B$295)</f>
        <v>45065</v>
      </c>
      <c r="AW11" s="115">
        <f>WORKDAY(AW$8,$A11,'non workdays'!$B$2:$B$295)</f>
        <v>45072</v>
      </c>
      <c r="AX11" s="115">
        <f>WORKDAY(AX$8,$A11,'non workdays'!$B$2:$B$295)</f>
        <v>45082</v>
      </c>
      <c r="AY11" s="115">
        <f>WORKDAY(AY$8,$A11,'non workdays'!$B$2:$B$295)</f>
        <v>45089</v>
      </c>
      <c r="AZ11" s="115">
        <f>WORKDAY(AZ$8,$A11,'non workdays'!$B$2:$B$295)</f>
        <v>45096</v>
      </c>
      <c r="BA11" s="115">
        <f>WORKDAY(BA$8,$A11,'non workdays'!$B$2:$B$295)</f>
        <v>45103</v>
      </c>
      <c r="BB11" s="115">
        <f>WORKDAY(BB$8,$A11,'non workdays'!$B$2:$B$295)</f>
        <v>45107</v>
      </c>
      <c r="BC11" s="115">
        <f>WORKDAY(BC$8,$A11,'non workdays'!$B$2:$B$295)</f>
        <v>45114</v>
      </c>
      <c r="BD11" s="115">
        <f>WORKDAY(BD$8,$A11,'non workdays'!$B$2:$B$295)</f>
        <v>45121</v>
      </c>
      <c r="BE11" s="115">
        <f>WORKDAY(BE$8,$A11,'non workdays'!$B$2:$B$295)</f>
        <v>45128</v>
      </c>
      <c r="BF11" s="115">
        <f>WORKDAY(BF$8,$A11,'non workdays'!$B$2:$B$295)</f>
        <v>45135</v>
      </c>
      <c r="BG11" s="115">
        <f>WORKDAY(BG$8,$A11,'non workdays'!$B$2:$B$295)</f>
        <v>45142</v>
      </c>
      <c r="BH11" s="115">
        <f>WORKDAY(BH$8,$A11,'non workdays'!$B$2:$B$295)</f>
        <v>45152</v>
      </c>
      <c r="BI11" s="115">
        <f>WORKDAY(BI$8,$A11,'non workdays'!$B$2:$B$295)</f>
        <v>45159</v>
      </c>
      <c r="BJ11" s="115">
        <f>WORKDAY(BJ$8,$A11,'non workdays'!$B$2:$B$295)</f>
        <v>45166</v>
      </c>
      <c r="BK11" s="115">
        <f>WORKDAY(BK$8,$A11,'non workdays'!$B$2:$B$295)</f>
        <v>45173</v>
      </c>
      <c r="BL11" s="115">
        <f>WORKDAY(BL$8,$A11,'non workdays'!$B$2:$B$295)</f>
        <v>45180</v>
      </c>
      <c r="BM11" s="115">
        <f>WORKDAY(BM$8,$A11,'non workdays'!$B$2:$B$295)</f>
        <v>45187</v>
      </c>
      <c r="BN11" s="115">
        <f>WORKDAY(BN$8,$A11,'non workdays'!$B$2:$B$295)</f>
        <v>45194</v>
      </c>
      <c r="BO11" s="115">
        <f>WORKDAY(BO$8,$A11,'non workdays'!$B$2:$B$295)</f>
        <v>45201</v>
      </c>
      <c r="BP11" s="115">
        <f>WORKDAY(BP$8,$A11,'non workdays'!$B$2:$B$295)</f>
        <v>45208</v>
      </c>
      <c r="BQ11" s="115">
        <f>WORKDAY(BQ$8,$A11,'non workdays'!$B$2:$B$295)</f>
        <v>45215</v>
      </c>
      <c r="BR11" s="115">
        <f>WORKDAY(BR$8,$A11,'non workdays'!$B$2:$B$295)</f>
        <v>45222</v>
      </c>
      <c r="BS11" s="115">
        <f>WORKDAY(BS$8,$A11,'non workdays'!$B$2:$B$295)</f>
        <v>45226</v>
      </c>
      <c r="BT11" s="115">
        <f>WORKDAY(BT$8,$A11,'non workdays'!$B$2:$B$295)</f>
        <v>45233</v>
      </c>
      <c r="BU11" s="115">
        <f>WORKDAY(BU$8,$A11,'non workdays'!$B$2:$B$295)</f>
        <v>45240</v>
      </c>
      <c r="BV11" s="115">
        <f>WORKDAY(BV$8,$A11,'non workdays'!$B$2:$B$295)</f>
        <v>45245</v>
      </c>
      <c r="BW11" s="115">
        <f>WORKDAY(BW$8,$A11,'non workdays'!$B$2:$B$295)</f>
        <v>45250</v>
      </c>
      <c r="BX11" s="115">
        <f>WORKDAY(BX$8,$A11,'non workdays'!$B$2:$B$295)</f>
        <v>45257</v>
      </c>
      <c r="BY11" s="115">
        <f>WORKDAY(BY$8,$A11,'non workdays'!$B$2:$B$295)</f>
        <v>45265</v>
      </c>
      <c r="BZ11" s="115">
        <f>WORKDAY(BZ$8,$A11,'non workdays'!$B$2:$B$295)</f>
        <v>45272</v>
      </c>
      <c r="CA11" s="115">
        <f>WORKDAY(CA$8,$A11,'non workdays'!$B$2:$B$295)</f>
        <v>45279</v>
      </c>
      <c r="CB11" s="115">
        <f>WORKDAY(CB$8,$A11,'non workdays'!$B$2:$B$295)</f>
        <v>45288</v>
      </c>
      <c r="CC11" s="115">
        <f>WORKDAY(CC$8,$A11,'non workdays'!$B$2:$B$295)</f>
        <v>45299</v>
      </c>
      <c r="CD11" s="115">
        <f>WORKDAY(CD$8,$A11,'non workdays'!$B$2:$B$295)</f>
        <v>45306</v>
      </c>
      <c r="CE11" s="115">
        <f>WORKDAY(CE$8,$A11,'non workdays'!$B$2:$B$295)</f>
        <v>45313</v>
      </c>
      <c r="CF11" s="115">
        <f>WORKDAY(CF$8,$A11,'non workdays'!$B$2:$B$295)</f>
        <v>45320</v>
      </c>
      <c r="CG11" s="115">
        <f>WORKDAY(CG$8,$A11,'non workdays'!$B$2:$B$295)</f>
        <v>45327</v>
      </c>
      <c r="CH11" s="115">
        <f>WORKDAY(CH$8,$A11,'non workdays'!$B$2:$B$295)</f>
        <v>45334</v>
      </c>
      <c r="CI11" s="115">
        <f>WORKDAY(CI$8,$A11,'non workdays'!$B$2:$B$295)</f>
        <v>45341</v>
      </c>
      <c r="CJ11" s="115">
        <f>WORKDAY(CJ$8,$A11,'non workdays'!$B$2:$B$295)</f>
        <v>45344</v>
      </c>
      <c r="CK11" s="115">
        <f>WORKDAY(CK$8,$A11,'non workdays'!$B$2:$B$295)</f>
        <v>45351</v>
      </c>
      <c r="CL11" s="115">
        <f>WORKDAY(CL$8,$A11,'non workdays'!$B$2:$B$295)</f>
        <v>45358</v>
      </c>
      <c r="CM11" s="115">
        <f>WORKDAY(CM$8,$A11,'non workdays'!$B$2:$B$295)</f>
        <v>45365</v>
      </c>
      <c r="CN11" s="115">
        <f>WORKDAY(CN$8,$A11,'non workdays'!$B$2:$B$295)</f>
        <v>45372</v>
      </c>
      <c r="CO11" s="115">
        <f>WORKDAY(CO$8,$A11,'non workdays'!$B$2:$B$295)</f>
        <v>45378</v>
      </c>
      <c r="CP11" s="115">
        <f>WORKDAY(CP$8,$A11,'non workdays'!$B$2:$B$295)</f>
        <v>45387</v>
      </c>
      <c r="CQ11" s="115">
        <f>WORKDAY(CQ$8,$A11,'non workdays'!$B$2:$B$295)</f>
        <v>45394</v>
      </c>
      <c r="CR11" s="115">
        <f>WORKDAY(CR$8,$A11,'non workdays'!$B$2:$B$295)</f>
        <v>45400</v>
      </c>
      <c r="CS11" s="115">
        <f>WORKDAY(CS$8,$A11,'non workdays'!$B$2:$B$295)</f>
        <v>45407</v>
      </c>
      <c r="CT11" s="115">
        <f>WORKDAY(CT$8,$A11,'non workdays'!$B$2:$B$295)</f>
        <v>45414</v>
      </c>
      <c r="CU11" s="115">
        <f>WORKDAY(CU$8,$A11,'non workdays'!$B$2:$B$295)</f>
        <v>45422</v>
      </c>
      <c r="CV11" s="115">
        <f>WORKDAY(CV$8,$A11,'non workdays'!$B$2:$B$295)</f>
        <v>45429</v>
      </c>
      <c r="CW11" s="115">
        <f>WORKDAY(CW$8,$A11,'non workdays'!$B$2:$B$295)</f>
        <v>45436</v>
      </c>
      <c r="CX11" s="115">
        <f>WORKDAY(CX$8,$A11,'non workdays'!$B$2:$B$295)</f>
        <v>45446</v>
      </c>
      <c r="CY11" s="115">
        <f>WORKDAY(CY$8,$A11,'non workdays'!$B$2:$B$295)</f>
        <v>45453</v>
      </c>
      <c r="CZ11" s="115">
        <f>WORKDAY(CZ$8,$A11,'non workdays'!$B$2:$B$295)</f>
        <v>45460</v>
      </c>
      <c r="DA11" s="115">
        <f>WORKDAY(DA$8,$A11,'non workdays'!$B$2:$B$295)</f>
        <v>45467</v>
      </c>
      <c r="DB11" s="115">
        <f>WORKDAY(DB$8,$A11,'non workdays'!$B$2:$B$295)</f>
        <v>45471</v>
      </c>
      <c r="DC11" s="115">
        <f>WORKDAY(DC$8,$A11,'non workdays'!$B$2:$B$295)</f>
        <v>45478</v>
      </c>
      <c r="DD11" s="115">
        <f>WORKDAY(DD$8,$A11,'non workdays'!$B$2:$B$295)</f>
        <v>45485</v>
      </c>
      <c r="DE11" s="115">
        <f>WORKDAY(DE$8,$A11,'non workdays'!$B$2:$B$295)</f>
        <v>45492</v>
      </c>
      <c r="DF11" s="115">
        <f>WORKDAY(DF$8,$A11,'non workdays'!$B$2:$B$295)</f>
        <v>45499</v>
      </c>
      <c r="DG11" s="115">
        <f>WORKDAY(DG$8,$A11,'non workdays'!$B$2:$B$295)</f>
        <v>45506</v>
      </c>
      <c r="DH11" s="115">
        <f>WORKDAY(DH$8,$A11,'non workdays'!$B$2:$B$295)</f>
        <v>45516</v>
      </c>
      <c r="DI11" s="115">
        <f>WORKDAY(DI$8,$A11,'non workdays'!$B$2:$B$295)</f>
        <v>45523</v>
      </c>
      <c r="DJ11" s="115">
        <f>WORKDAY(DJ$8,$A11,'non workdays'!$B$2:$B$295)</f>
        <v>45530</v>
      </c>
      <c r="DK11" s="115">
        <f>WORKDAY(DK$8,$A11,'non workdays'!$B$2:$B$295)</f>
        <v>45537</v>
      </c>
      <c r="DL11" s="115">
        <f>WORKDAY(DL$8,$A11,'non workdays'!$B$2:$B$295)</f>
        <v>45544</v>
      </c>
      <c r="DM11" s="115">
        <f>WORKDAY(DM$8,$A11,'non workdays'!$B$2:$B$295)</f>
        <v>45551</v>
      </c>
      <c r="DN11" s="115">
        <f>WORKDAY(DN$8,$A11,'non workdays'!$B$2:$B$295)</f>
        <v>45558</v>
      </c>
      <c r="DO11" s="115">
        <f>WORKDAY(DO$8,$A11,'non workdays'!$B$2:$B$295)</f>
        <v>45565</v>
      </c>
      <c r="DP11" s="115">
        <f>WORKDAY(DP$8,$A11,'non workdays'!$B$2:$B$295)</f>
        <v>45572</v>
      </c>
      <c r="DQ11" s="115">
        <f>WORKDAY(DQ$8,$A11,'non workdays'!$B$2:$B$295)</f>
        <v>45579</v>
      </c>
      <c r="DR11" s="115">
        <f>WORKDAY(DR$8,$A11,'non workdays'!$B$2:$B$295)</f>
        <v>45586</v>
      </c>
      <c r="DS11" s="115">
        <f>WORKDAY(DS$8,$A11,'non workdays'!$B$2:$B$295)</f>
        <v>45590</v>
      </c>
      <c r="DT11" s="96"/>
      <c r="DU11" s="96"/>
      <c r="DV11" s="96"/>
      <c r="DW11" s="96"/>
      <c r="DX11" s="96"/>
    </row>
    <row r="12" spans="1:128" s="111" customFormat="1" ht="30" customHeight="1" x14ac:dyDescent="0.25">
      <c r="A12" s="112">
        <v>-27</v>
      </c>
      <c r="B12" s="186" t="s">
        <v>152</v>
      </c>
      <c r="C12" s="187"/>
      <c r="D12" s="113">
        <f t="shared" si="77"/>
        <v>-27</v>
      </c>
      <c r="E12" s="114">
        <f>WORKDAY(E$8,$A12,'non workdays'!$B$2:$B$295)</f>
        <v>44754</v>
      </c>
      <c r="F12" s="115">
        <f>WORKDAY(F$8,$A12,'non workdays'!$B$2:$B$295)</f>
        <v>44761</v>
      </c>
      <c r="G12" s="115">
        <f>WORKDAY(G$8,$A12,'non workdays'!$B$2:$B$295)</f>
        <v>44768</v>
      </c>
      <c r="H12" s="115">
        <f>WORKDAY(H$8,$A12,'non workdays'!$B$2:$B$295)</f>
        <v>44775</v>
      </c>
      <c r="I12" s="115">
        <f>WORKDAY(I$8,$A12,'non workdays'!$B$2:$B$295)</f>
        <v>44782</v>
      </c>
      <c r="J12" s="115">
        <f>WORKDAY(J$8,$A12,'non workdays'!$B$2:$B$295)</f>
        <v>44789</v>
      </c>
      <c r="K12" s="115">
        <f>WORKDAY(K$8,$A12,'non workdays'!$B$2:$B$295)</f>
        <v>44796</v>
      </c>
      <c r="L12" s="115">
        <f>WORKDAY(L$8,$A12,'non workdays'!$B$2:$B$295)</f>
        <v>44803</v>
      </c>
      <c r="M12" s="115">
        <f>WORKDAY(M$8,$A12,'non workdays'!$B$2:$B$295)</f>
        <v>44810</v>
      </c>
      <c r="N12" s="115">
        <f>WORKDAY(N$8,$A12,'non workdays'!$B$2:$B$295)</f>
        <v>44817</v>
      </c>
      <c r="O12" s="115">
        <f>WORKDAY(O$8,$A12,'non workdays'!$B$2:$B$295)</f>
        <v>44824</v>
      </c>
      <c r="P12" s="115">
        <f>WORKDAY(P$8,$A12,'non workdays'!$B$2:$B$295)</f>
        <v>44831</v>
      </c>
      <c r="Q12" s="115">
        <f>WORKDAY(Q$8,$A12,'non workdays'!$B$2:$B$295)</f>
        <v>44838</v>
      </c>
      <c r="R12" s="115">
        <f>WORKDAY(R$8,$A12,'non workdays'!$B$2:$B$295)</f>
        <v>44845</v>
      </c>
      <c r="S12" s="115">
        <f>WORKDAY(S$8,$A12,'non workdays'!$B$2:$B$295)</f>
        <v>44852</v>
      </c>
      <c r="T12" s="115">
        <f>WORKDAY(T$8,$A12,'non workdays'!$B$2:$B$295)</f>
        <v>44858</v>
      </c>
      <c r="U12" s="115">
        <f>WORKDAY(U$8,$A12,'non workdays'!$B$2:$B$295)</f>
        <v>44865</v>
      </c>
      <c r="V12" s="115">
        <f>WORKDAY(V$8,$A12,'non workdays'!$B$2:$B$295)</f>
        <v>44872</v>
      </c>
      <c r="W12" s="115">
        <f>WORKDAY(W$8,$A12,'non workdays'!$B$2:$B$295)</f>
        <v>44879</v>
      </c>
      <c r="X12" s="115">
        <f>WORKDAY(X$8,$A12,'non workdays'!$B$2:$B$295)</f>
        <v>44882</v>
      </c>
      <c r="Y12" s="115">
        <f>WORKDAY(Y$8,$A12,'non workdays'!$B$2:$B$295)</f>
        <v>44887</v>
      </c>
      <c r="Z12" s="115">
        <f>WORKDAY(Z$8,$A12,'non workdays'!$B$2:$B$295)</f>
        <v>44894</v>
      </c>
      <c r="AA12" s="115">
        <f>WORKDAY(AA$8,$A12,'non workdays'!$B$2:$B$295)</f>
        <v>44902</v>
      </c>
      <c r="AB12" s="115">
        <f>WORKDAY(AB$8,$A12,'non workdays'!$B$2:$B$295)</f>
        <v>44909</v>
      </c>
      <c r="AC12" s="115">
        <f>WORKDAY(AC$8,$A12,'non workdays'!$B$2:$B$295)</f>
        <v>44916</v>
      </c>
      <c r="AD12" s="115">
        <f>WORKDAY(AD$8,$A12,'non workdays'!$B$2:$B$295)</f>
        <v>44925</v>
      </c>
      <c r="AE12" s="115">
        <f>WORKDAY(AE$8,$A12,'non workdays'!$B$2:$B$295)</f>
        <v>44936</v>
      </c>
      <c r="AF12" s="115">
        <f>WORKDAY(AF$8,$A12,'non workdays'!$B$2:$B$295)</f>
        <v>44943</v>
      </c>
      <c r="AG12" s="115">
        <f>WORKDAY(AG$8,$A12,'non workdays'!$B$2:$B$295)</f>
        <v>44950</v>
      </c>
      <c r="AH12" s="115">
        <f>WORKDAY(AH$8,$A12,'non workdays'!$B$2:$B$295)</f>
        <v>44957</v>
      </c>
      <c r="AI12" s="115">
        <f>WORKDAY(AI$8,$A12,'non workdays'!$B$2:$B$295)</f>
        <v>44964</v>
      </c>
      <c r="AJ12" s="115">
        <f>WORKDAY(AJ$8,$A12,'non workdays'!$B$2:$B$295)</f>
        <v>44971</v>
      </c>
      <c r="AK12" s="115">
        <f>WORKDAY(AK$8,$A12,'non workdays'!$B$2:$B$295)</f>
        <v>44978</v>
      </c>
      <c r="AL12" s="115">
        <f>WORKDAY(AL$8,$A12,'non workdays'!$B$2:$B$295)</f>
        <v>44985</v>
      </c>
      <c r="AM12" s="115">
        <f>WORKDAY(AM$8,$A12,'non workdays'!$B$2:$B$295)</f>
        <v>44988</v>
      </c>
      <c r="AN12" s="115">
        <f>WORKDAY(AN$8,$A12,'non workdays'!$B$2:$B$295)</f>
        <v>44995</v>
      </c>
      <c r="AO12" s="115">
        <f>WORKDAY(AO$8,$A12,'non workdays'!$B$2:$B$295)</f>
        <v>45002</v>
      </c>
      <c r="AP12" s="115">
        <f>WORKDAY(AP$8,$A12,'non workdays'!$B$2:$B$295)</f>
        <v>45008</v>
      </c>
      <c r="AQ12" s="115">
        <f>WORKDAY(AQ$8,$A12,'non workdays'!$B$2:$B$295)</f>
        <v>45014</v>
      </c>
      <c r="AR12" s="115">
        <f>WORKDAY(AR$8,$A12,'non workdays'!$B$2:$B$295)</f>
        <v>45021</v>
      </c>
      <c r="AS12" s="115">
        <f>WORKDAY(AS$8,$A12,'non workdays'!$B$2:$B$295)</f>
        <v>45030</v>
      </c>
      <c r="AT12" s="115">
        <f>WORKDAY(AT$8,$A12,'non workdays'!$B$2:$B$295)</f>
        <v>45036</v>
      </c>
      <c r="AU12" s="115">
        <f>WORKDAY(AU$8,$A12,'non workdays'!$B$2:$B$295)</f>
        <v>45061</v>
      </c>
      <c r="AV12" s="115">
        <f>WORKDAY(AV$8,$A12,'non workdays'!$B$2:$B$295)</f>
        <v>45068</v>
      </c>
      <c r="AW12" s="115">
        <f>WORKDAY(AW$8,$A12,'non workdays'!$B$2:$B$295)</f>
        <v>45076</v>
      </c>
      <c r="AX12" s="115">
        <f>WORKDAY(AX$8,$A12,'non workdays'!$B$2:$B$295)</f>
        <v>45083</v>
      </c>
      <c r="AY12" s="115">
        <f>WORKDAY(AY$8,$A12,'non workdays'!$B$2:$B$295)</f>
        <v>45090</v>
      </c>
      <c r="AZ12" s="115">
        <f>WORKDAY(AZ$8,$A12,'non workdays'!$B$2:$B$295)</f>
        <v>45097</v>
      </c>
      <c r="BA12" s="115">
        <f>WORKDAY(BA$8,$A12,'non workdays'!$B$2:$B$295)</f>
        <v>45104</v>
      </c>
      <c r="BB12" s="115">
        <f>WORKDAY(BB$8,$A12,'non workdays'!$B$2:$B$295)</f>
        <v>45110</v>
      </c>
      <c r="BC12" s="115">
        <f>WORKDAY(BC$8,$A12,'non workdays'!$B$2:$B$295)</f>
        <v>45117</v>
      </c>
      <c r="BD12" s="115">
        <f>WORKDAY(BD$8,$A12,'non workdays'!$B$2:$B$295)</f>
        <v>45124</v>
      </c>
      <c r="BE12" s="115">
        <f>WORKDAY(BE$8,$A12,'non workdays'!$B$2:$B$295)</f>
        <v>45131</v>
      </c>
      <c r="BF12" s="115">
        <f>WORKDAY(BF$8,$A12,'non workdays'!$B$2:$B$295)</f>
        <v>45138</v>
      </c>
      <c r="BG12" s="115">
        <f>WORKDAY(BG$8,$A12,'non workdays'!$B$2:$B$295)</f>
        <v>45146</v>
      </c>
      <c r="BH12" s="115">
        <f>WORKDAY(BH$8,$A12,'non workdays'!$B$2:$B$295)</f>
        <v>45153</v>
      </c>
      <c r="BI12" s="115">
        <f>WORKDAY(BI$8,$A12,'non workdays'!$B$2:$B$295)</f>
        <v>45160</v>
      </c>
      <c r="BJ12" s="115">
        <f>WORKDAY(BJ$8,$A12,'non workdays'!$B$2:$B$295)</f>
        <v>45167</v>
      </c>
      <c r="BK12" s="115">
        <f>WORKDAY(BK$8,$A12,'non workdays'!$B$2:$B$295)</f>
        <v>45174</v>
      </c>
      <c r="BL12" s="115">
        <f>WORKDAY(BL$8,$A12,'non workdays'!$B$2:$B$295)</f>
        <v>45181</v>
      </c>
      <c r="BM12" s="115">
        <f>WORKDAY(BM$8,$A12,'non workdays'!$B$2:$B$295)</f>
        <v>45188</v>
      </c>
      <c r="BN12" s="115">
        <f>WORKDAY(BN$8,$A12,'non workdays'!$B$2:$B$295)</f>
        <v>45195</v>
      </c>
      <c r="BO12" s="115">
        <f>WORKDAY(BO$8,$A12,'non workdays'!$B$2:$B$295)</f>
        <v>45202</v>
      </c>
      <c r="BP12" s="115">
        <f>WORKDAY(BP$8,$A12,'non workdays'!$B$2:$B$295)</f>
        <v>45209</v>
      </c>
      <c r="BQ12" s="115">
        <f>WORKDAY(BQ$8,$A12,'non workdays'!$B$2:$B$295)</f>
        <v>45216</v>
      </c>
      <c r="BR12" s="115">
        <f>WORKDAY(BR$8,$A12,'non workdays'!$B$2:$B$295)</f>
        <v>45223</v>
      </c>
      <c r="BS12" s="115">
        <f>WORKDAY(BS$8,$A12,'non workdays'!$B$2:$B$295)</f>
        <v>45229</v>
      </c>
      <c r="BT12" s="115">
        <f>WORKDAY(BT$8,$A12,'non workdays'!$B$2:$B$295)</f>
        <v>45236</v>
      </c>
      <c r="BU12" s="115">
        <f>WORKDAY(BU$8,$A12,'non workdays'!$B$2:$B$295)</f>
        <v>45243</v>
      </c>
      <c r="BV12" s="115">
        <f>WORKDAY(BV$8,$A12,'non workdays'!$B$2:$B$295)</f>
        <v>45246</v>
      </c>
      <c r="BW12" s="115">
        <f>WORKDAY(BW$8,$A12,'non workdays'!$B$2:$B$295)</f>
        <v>45251</v>
      </c>
      <c r="BX12" s="115">
        <f>WORKDAY(BX$8,$A12,'non workdays'!$B$2:$B$295)</f>
        <v>45258</v>
      </c>
      <c r="BY12" s="115">
        <f>WORKDAY(BY$8,$A12,'non workdays'!$B$2:$B$295)</f>
        <v>45266</v>
      </c>
      <c r="BZ12" s="115">
        <f>WORKDAY(BZ$8,$A12,'non workdays'!$B$2:$B$295)</f>
        <v>45273</v>
      </c>
      <c r="CA12" s="115">
        <f>WORKDAY(CA$8,$A12,'non workdays'!$B$2:$B$295)</f>
        <v>45280</v>
      </c>
      <c r="CB12" s="115">
        <f>WORKDAY(CB$8,$A12,'non workdays'!$B$2:$B$295)</f>
        <v>45289</v>
      </c>
      <c r="CC12" s="115">
        <f>WORKDAY(CC$8,$A12,'non workdays'!$B$2:$B$295)</f>
        <v>45300</v>
      </c>
      <c r="CD12" s="115">
        <f>WORKDAY(CD$8,$A12,'non workdays'!$B$2:$B$295)</f>
        <v>45307</v>
      </c>
      <c r="CE12" s="115">
        <f>WORKDAY(CE$8,$A12,'non workdays'!$B$2:$B$295)</f>
        <v>45314</v>
      </c>
      <c r="CF12" s="115">
        <f>WORKDAY(CF$8,$A12,'non workdays'!$B$2:$B$295)</f>
        <v>45321</v>
      </c>
      <c r="CG12" s="115">
        <f>WORKDAY(CG$8,$A12,'non workdays'!$B$2:$B$295)</f>
        <v>45328</v>
      </c>
      <c r="CH12" s="115">
        <f>WORKDAY(CH$8,$A12,'non workdays'!$B$2:$B$295)</f>
        <v>45335</v>
      </c>
      <c r="CI12" s="115">
        <f>WORKDAY(CI$8,$A12,'non workdays'!$B$2:$B$295)</f>
        <v>45342</v>
      </c>
      <c r="CJ12" s="115">
        <f>WORKDAY(CJ$8,$A12,'non workdays'!$B$2:$B$295)</f>
        <v>45345</v>
      </c>
      <c r="CK12" s="115">
        <f>WORKDAY(CK$8,$A12,'non workdays'!$B$2:$B$295)</f>
        <v>45352</v>
      </c>
      <c r="CL12" s="115">
        <f>WORKDAY(CL$8,$A12,'non workdays'!$B$2:$B$295)</f>
        <v>45359</v>
      </c>
      <c r="CM12" s="115">
        <f>WORKDAY(CM$8,$A12,'non workdays'!$B$2:$B$295)</f>
        <v>45366</v>
      </c>
      <c r="CN12" s="115">
        <f>WORKDAY(CN$8,$A12,'non workdays'!$B$2:$B$295)</f>
        <v>45373</v>
      </c>
      <c r="CO12" s="115">
        <f>WORKDAY(CO$8,$A12,'non workdays'!$B$2:$B$295)</f>
        <v>45379</v>
      </c>
      <c r="CP12" s="115">
        <f>WORKDAY(CP$8,$A12,'non workdays'!$B$2:$B$295)</f>
        <v>45390</v>
      </c>
      <c r="CQ12" s="115">
        <f>WORKDAY(CQ$8,$A12,'non workdays'!$B$2:$B$295)</f>
        <v>45397</v>
      </c>
      <c r="CR12" s="115">
        <f>WORKDAY(CR$8,$A12,'non workdays'!$B$2:$B$295)</f>
        <v>45401</v>
      </c>
      <c r="CS12" s="115">
        <f>WORKDAY(CS$8,$A12,'non workdays'!$B$2:$B$295)</f>
        <v>45408</v>
      </c>
      <c r="CT12" s="115">
        <f>WORKDAY(CT$8,$A12,'non workdays'!$B$2:$B$295)</f>
        <v>45415</v>
      </c>
      <c r="CU12" s="115">
        <f>WORKDAY(CU$8,$A12,'non workdays'!$B$2:$B$295)</f>
        <v>45425</v>
      </c>
      <c r="CV12" s="115">
        <f>WORKDAY(CV$8,$A12,'non workdays'!$B$2:$B$295)</f>
        <v>45432</v>
      </c>
      <c r="CW12" s="115">
        <f>WORKDAY(CW$8,$A12,'non workdays'!$B$2:$B$295)</f>
        <v>45440</v>
      </c>
      <c r="CX12" s="115">
        <f>WORKDAY(CX$8,$A12,'non workdays'!$B$2:$B$295)</f>
        <v>45447</v>
      </c>
      <c r="CY12" s="115">
        <f>WORKDAY(CY$8,$A12,'non workdays'!$B$2:$B$295)</f>
        <v>45454</v>
      </c>
      <c r="CZ12" s="115">
        <f>WORKDAY(CZ$8,$A12,'non workdays'!$B$2:$B$295)</f>
        <v>45461</v>
      </c>
      <c r="DA12" s="115">
        <f>WORKDAY(DA$8,$A12,'non workdays'!$B$2:$B$295)</f>
        <v>45468</v>
      </c>
      <c r="DB12" s="115">
        <f>WORKDAY(DB$8,$A12,'non workdays'!$B$2:$B$295)</f>
        <v>45474</v>
      </c>
      <c r="DC12" s="115">
        <f>WORKDAY(DC$8,$A12,'non workdays'!$B$2:$B$295)</f>
        <v>45481</v>
      </c>
      <c r="DD12" s="115">
        <f>WORKDAY(DD$8,$A12,'non workdays'!$B$2:$B$295)</f>
        <v>45488</v>
      </c>
      <c r="DE12" s="115">
        <f>WORKDAY(DE$8,$A12,'non workdays'!$B$2:$B$295)</f>
        <v>45495</v>
      </c>
      <c r="DF12" s="115">
        <f>WORKDAY(DF$8,$A12,'non workdays'!$B$2:$B$295)</f>
        <v>45502</v>
      </c>
      <c r="DG12" s="115">
        <f>WORKDAY(DG$8,$A12,'non workdays'!$B$2:$B$295)</f>
        <v>45510</v>
      </c>
      <c r="DH12" s="115">
        <f>WORKDAY(DH$8,$A12,'non workdays'!$B$2:$B$295)</f>
        <v>45517</v>
      </c>
      <c r="DI12" s="115">
        <f>WORKDAY(DI$8,$A12,'non workdays'!$B$2:$B$295)</f>
        <v>45524</v>
      </c>
      <c r="DJ12" s="115">
        <f>WORKDAY(DJ$8,$A12,'non workdays'!$B$2:$B$295)</f>
        <v>45531</v>
      </c>
      <c r="DK12" s="115">
        <f>WORKDAY(DK$8,$A12,'non workdays'!$B$2:$B$295)</f>
        <v>45538</v>
      </c>
      <c r="DL12" s="115">
        <f>WORKDAY(DL$8,$A12,'non workdays'!$B$2:$B$295)</f>
        <v>45545</v>
      </c>
      <c r="DM12" s="115">
        <f>WORKDAY(DM$8,$A12,'non workdays'!$B$2:$B$295)</f>
        <v>45552</v>
      </c>
      <c r="DN12" s="115">
        <f>WORKDAY(DN$8,$A12,'non workdays'!$B$2:$B$295)</f>
        <v>45559</v>
      </c>
      <c r="DO12" s="115">
        <f>WORKDAY(DO$8,$A12,'non workdays'!$B$2:$B$295)</f>
        <v>45566</v>
      </c>
      <c r="DP12" s="115">
        <f>WORKDAY(DP$8,$A12,'non workdays'!$B$2:$B$295)</f>
        <v>45573</v>
      </c>
      <c r="DQ12" s="115">
        <f>WORKDAY(DQ$8,$A12,'non workdays'!$B$2:$B$295)</f>
        <v>45580</v>
      </c>
      <c r="DR12" s="115">
        <f>WORKDAY(DR$8,$A12,'non workdays'!$B$2:$B$295)</f>
        <v>45587</v>
      </c>
      <c r="DS12" s="115">
        <f>WORKDAY(DS$8,$A12,'non workdays'!$B$2:$B$295)</f>
        <v>45593</v>
      </c>
      <c r="DT12" s="96"/>
      <c r="DU12" s="96"/>
      <c r="DV12" s="96"/>
      <c r="DW12" s="96"/>
      <c r="DX12" s="96"/>
    </row>
    <row r="13" spans="1:128" s="111" customFormat="1" ht="30" customHeight="1" x14ac:dyDescent="0.25">
      <c r="A13" s="112">
        <v>-23</v>
      </c>
      <c r="B13" s="186" t="s">
        <v>4</v>
      </c>
      <c r="C13" s="187"/>
      <c r="D13" s="113">
        <f t="shared" si="77"/>
        <v>-23</v>
      </c>
      <c r="E13" s="114">
        <f>WORKDAY(E$8,$A13,'non workdays'!$B$2:$B$295)</f>
        <v>44760</v>
      </c>
      <c r="F13" s="115">
        <f>WORKDAY(F$8,$A13,'non workdays'!$B$2:$B$295)</f>
        <v>44767</v>
      </c>
      <c r="G13" s="115">
        <f>WORKDAY(G$8,$A13,'non workdays'!$B$2:$B$295)</f>
        <v>44774</v>
      </c>
      <c r="H13" s="115">
        <f>WORKDAY(H$8,$A13,'non workdays'!$B$2:$B$295)</f>
        <v>44781</v>
      </c>
      <c r="I13" s="115">
        <f>WORKDAY(I$8,$A13,'non workdays'!$B$2:$B$295)</f>
        <v>44788</v>
      </c>
      <c r="J13" s="115">
        <f>WORKDAY(J$8,$A13,'non workdays'!$B$2:$B$295)</f>
        <v>44795</v>
      </c>
      <c r="K13" s="115">
        <f>WORKDAY(K$8,$A13,'non workdays'!$B$2:$B$295)</f>
        <v>44802</v>
      </c>
      <c r="L13" s="115">
        <f>WORKDAY(L$8,$A13,'non workdays'!$B$2:$B$295)</f>
        <v>44809</v>
      </c>
      <c r="M13" s="115">
        <f>WORKDAY(M$8,$A13,'non workdays'!$B$2:$B$295)</f>
        <v>44816</v>
      </c>
      <c r="N13" s="115">
        <f>WORKDAY(N$8,$A13,'non workdays'!$B$2:$B$295)</f>
        <v>44823</v>
      </c>
      <c r="O13" s="115">
        <f>WORKDAY(O$8,$A13,'non workdays'!$B$2:$B$295)</f>
        <v>44830</v>
      </c>
      <c r="P13" s="115">
        <f>WORKDAY(P$8,$A13,'non workdays'!$B$2:$B$295)</f>
        <v>44837</v>
      </c>
      <c r="Q13" s="115">
        <f>WORKDAY(Q$8,$A13,'non workdays'!$B$2:$B$295)</f>
        <v>44844</v>
      </c>
      <c r="R13" s="115">
        <f>WORKDAY(R$8,$A13,'non workdays'!$B$2:$B$295)</f>
        <v>44851</v>
      </c>
      <c r="S13" s="115">
        <f>WORKDAY(S$8,$A13,'non workdays'!$B$2:$B$295)</f>
        <v>44858</v>
      </c>
      <c r="T13" s="115">
        <f>WORKDAY(T$8,$A13,'non workdays'!$B$2:$B$295)</f>
        <v>44862</v>
      </c>
      <c r="U13" s="115">
        <f>WORKDAY(U$8,$A13,'non workdays'!$B$2:$B$295)</f>
        <v>44869</v>
      </c>
      <c r="V13" s="115">
        <f>WORKDAY(V$8,$A13,'non workdays'!$B$2:$B$295)</f>
        <v>44876</v>
      </c>
      <c r="W13" s="115">
        <f>WORKDAY(W$8,$A13,'non workdays'!$B$2:$B$295)</f>
        <v>44883</v>
      </c>
      <c r="X13" s="115">
        <f>WORKDAY(X$8,$A13,'non workdays'!$B$2:$B$295)</f>
        <v>44888</v>
      </c>
      <c r="Y13" s="115">
        <f>WORKDAY(Y$8,$A13,'non workdays'!$B$2:$B$295)</f>
        <v>44893</v>
      </c>
      <c r="Z13" s="115">
        <f>WORKDAY(Z$8,$A13,'non workdays'!$B$2:$B$295)</f>
        <v>44901</v>
      </c>
      <c r="AA13" s="115">
        <f>WORKDAY(AA$8,$A13,'non workdays'!$B$2:$B$295)</f>
        <v>44908</v>
      </c>
      <c r="AB13" s="115">
        <f>WORKDAY(AB$8,$A13,'non workdays'!$B$2:$B$295)</f>
        <v>44915</v>
      </c>
      <c r="AC13" s="115">
        <f>WORKDAY(AC$8,$A13,'non workdays'!$B$2:$B$295)</f>
        <v>44924</v>
      </c>
      <c r="AD13" s="115">
        <f>WORKDAY(AD$8,$A13,'non workdays'!$B$2:$B$295)</f>
        <v>44935</v>
      </c>
      <c r="AE13" s="115">
        <f>WORKDAY(AE$8,$A13,'non workdays'!$B$2:$B$295)</f>
        <v>44942</v>
      </c>
      <c r="AF13" s="115">
        <f>WORKDAY(AF$8,$A13,'non workdays'!$B$2:$B$295)</f>
        <v>44949</v>
      </c>
      <c r="AG13" s="115">
        <f>WORKDAY(AG$8,$A13,'non workdays'!$B$2:$B$295)</f>
        <v>44956</v>
      </c>
      <c r="AH13" s="115">
        <f>WORKDAY(AH$8,$A13,'non workdays'!$B$2:$B$295)</f>
        <v>44963</v>
      </c>
      <c r="AI13" s="115">
        <f>WORKDAY(AI$8,$A13,'non workdays'!$B$2:$B$295)</f>
        <v>44970</v>
      </c>
      <c r="AJ13" s="115">
        <f>WORKDAY(AJ$8,$A13,'non workdays'!$B$2:$B$295)</f>
        <v>44977</v>
      </c>
      <c r="AK13" s="115">
        <f>WORKDAY(AK$8,$A13,'non workdays'!$B$2:$B$295)</f>
        <v>44984</v>
      </c>
      <c r="AL13" s="115">
        <f>WORKDAY(AL$8,$A13,'non workdays'!$B$2:$B$295)</f>
        <v>44991</v>
      </c>
      <c r="AM13" s="115">
        <f>WORKDAY(AM$8,$A13,'non workdays'!$B$2:$B$295)</f>
        <v>44994</v>
      </c>
      <c r="AN13" s="115">
        <f>WORKDAY(AN$8,$A13,'non workdays'!$B$2:$B$295)</f>
        <v>45001</v>
      </c>
      <c r="AO13" s="115">
        <f>WORKDAY(AO$8,$A13,'non workdays'!$B$2:$B$295)</f>
        <v>45008</v>
      </c>
      <c r="AP13" s="115">
        <f>WORKDAY(AP$8,$A13,'non workdays'!$B$2:$B$295)</f>
        <v>45014</v>
      </c>
      <c r="AQ13" s="115">
        <f>WORKDAY(AQ$8,$A13,'non workdays'!$B$2:$B$295)</f>
        <v>45020</v>
      </c>
      <c r="AR13" s="115">
        <f>WORKDAY(AR$8,$A13,'non workdays'!$B$2:$B$295)</f>
        <v>45029</v>
      </c>
      <c r="AS13" s="115">
        <f>WORKDAY(AS$8,$A13,'non workdays'!$B$2:$B$295)</f>
        <v>45036</v>
      </c>
      <c r="AT13" s="115">
        <f>WORKDAY(AT$8,$A13,'non workdays'!$B$2:$B$295)</f>
        <v>45042</v>
      </c>
      <c r="AU13" s="115">
        <f>WORKDAY(AU$8,$A13,'non workdays'!$B$2:$B$295)</f>
        <v>45065</v>
      </c>
      <c r="AV13" s="115">
        <f>WORKDAY(AV$8,$A13,'non workdays'!$B$2:$B$295)</f>
        <v>45072</v>
      </c>
      <c r="AW13" s="115">
        <f>WORKDAY(AW$8,$A13,'non workdays'!$B$2:$B$295)</f>
        <v>45082</v>
      </c>
      <c r="AX13" s="115">
        <f>WORKDAY(AX$8,$A13,'non workdays'!$B$2:$B$295)</f>
        <v>45089</v>
      </c>
      <c r="AY13" s="115">
        <f>WORKDAY(AY$8,$A13,'non workdays'!$B$2:$B$295)</f>
        <v>45096</v>
      </c>
      <c r="AZ13" s="115">
        <f>WORKDAY(AZ$8,$A13,'non workdays'!$B$2:$B$295)</f>
        <v>45103</v>
      </c>
      <c r="BA13" s="115">
        <f>WORKDAY(BA$8,$A13,'non workdays'!$B$2:$B$295)</f>
        <v>45110</v>
      </c>
      <c r="BB13" s="115">
        <f>WORKDAY(BB$8,$A13,'non workdays'!$B$2:$B$295)</f>
        <v>45114</v>
      </c>
      <c r="BC13" s="115">
        <f>WORKDAY(BC$8,$A13,'non workdays'!$B$2:$B$295)</f>
        <v>45121</v>
      </c>
      <c r="BD13" s="115">
        <f>WORKDAY(BD$8,$A13,'non workdays'!$B$2:$B$295)</f>
        <v>45128</v>
      </c>
      <c r="BE13" s="115">
        <f>WORKDAY(BE$8,$A13,'non workdays'!$B$2:$B$295)</f>
        <v>45135</v>
      </c>
      <c r="BF13" s="115">
        <f>WORKDAY(BF$8,$A13,'non workdays'!$B$2:$B$295)</f>
        <v>45142</v>
      </c>
      <c r="BG13" s="115">
        <f>WORKDAY(BG$8,$A13,'non workdays'!$B$2:$B$295)</f>
        <v>45152</v>
      </c>
      <c r="BH13" s="115">
        <f>WORKDAY(BH$8,$A13,'non workdays'!$B$2:$B$295)</f>
        <v>45159</v>
      </c>
      <c r="BI13" s="115">
        <f>WORKDAY(BI$8,$A13,'non workdays'!$B$2:$B$295)</f>
        <v>45166</v>
      </c>
      <c r="BJ13" s="115">
        <f>WORKDAY(BJ$8,$A13,'non workdays'!$B$2:$B$295)</f>
        <v>45173</v>
      </c>
      <c r="BK13" s="115">
        <f>WORKDAY(BK$8,$A13,'non workdays'!$B$2:$B$295)</f>
        <v>45180</v>
      </c>
      <c r="BL13" s="115">
        <f>WORKDAY(BL$8,$A13,'non workdays'!$B$2:$B$295)</f>
        <v>45187</v>
      </c>
      <c r="BM13" s="115">
        <f>WORKDAY(BM$8,$A13,'non workdays'!$B$2:$B$295)</f>
        <v>45194</v>
      </c>
      <c r="BN13" s="115">
        <f>WORKDAY(BN$8,$A13,'non workdays'!$B$2:$B$295)</f>
        <v>45201</v>
      </c>
      <c r="BO13" s="115">
        <f>WORKDAY(BO$8,$A13,'non workdays'!$B$2:$B$295)</f>
        <v>45208</v>
      </c>
      <c r="BP13" s="115">
        <f>WORKDAY(BP$8,$A13,'non workdays'!$B$2:$B$295)</f>
        <v>45215</v>
      </c>
      <c r="BQ13" s="115">
        <f>WORKDAY(BQ$8,$A13,'non workdays'!$B$2:$B$295)</f>
        <v>45222</v>
      </c>
      <c r="BR13" s="115">
        <f>WORKDAY(BR$8,$A13,'non workdays'!$B$2:$B$295)</f>
        <v>45229</v>
      </c>
      <c r="BS13" s="115">
        <f>WORKDAY(BS$8,$A13,'non workdays'!$B$2:$B$295)</f>
        <v>45233</v>
      </c>
      <c r="BT13" s="115">
        <f>WORKDAY(BT$8,$A13,'non workdays'!$B$2:$B$295)</f>
        <v>45240</v>
      </c>
      <c r="BU13" s="115">
        <f>WORKDAY(BU$8,$A13,'non workdays'!$B$2:$B$295)</f>
        <v>45247</v>
      </c>
      <c r="BV13" s="115">
        <f>WORKDAY(BV$8,$A13,'non workdays'!$B$2:$B$295)</f>
        <v>45252</v>
      </c>
      <c r="BW13" s="115">
        <f>WORKDAY(BW$8,$A13,'non workdays'!$B$2:$B$295)</f>
        <v>45257</v>
      </c>
      <c r="BX13" s="115">
        <f>WORKDAY(BX$8,$A13,'non workdays'!$B$2:$B$295)</f>
        <v>45265</v>
      </c>
      <c r="BY13" s="115">
        <f>WORKDAY(BY$8,$A13,'non workdays'!$B$2:$B$295)</f>
        <v>45272</v>
      </c>
      <c r="BZ13" s="115">
        <f>WORKDAY(BZ$8,$A13,'non workdays'!$B$2:$B$295)</f>
        <v>45279</v>
      </c>
      <c r="CA13" s="115">
        <f>WORKDAY(CA$8,$A13,'non workdays'!$B$2:$B$295)</f>
        <v>45288</v>
      </c>
      <c r="CB13" s="115">
        <f>WORKDAY(CB$8,$A13,'non workdays'!$B$2:$B$295)</f>
        <v>45299</v>
      </c>
      <c r="CC13" s="115">
        <f>WORKDAY(CC$8,$A13,'non workdays'!$B$2:$B$295)</f>
        <v>45306</v>
      </c>
      <c r="CD13" s="115">
        <f>WORKDAY(CD$8,$A13,'non workdays'!$B$2:$B$295)</f>
        <v>45313</v>
      </c>
      <c r="CE13" s="115">
        <f>WORKDAY(CE$8,$A13,'non workdays'!$B$2:$B$295)</f>
        <v>45320</v>
      </c>
      <c r="CF13" s="115">
        <f>WORKDAY(CF$8,$A13,'non workdays'!$B$2:$B$295)</f>
        <v>45327</v>
      </c>
      <c r="CG13" s="115">
        <f>WORKDAY(CG$8,$A13,'non workdays'!$B$2:$B$295)</f>
        <v>45334</v>
      </c>
      <c r="CH13" s="115">
        <f>WORKDAY(CH$8,$A13,'non workdays'!$B$2:$B$295)</f>
        <v>45341</v>
      </c>
      <c r="CI13" s="115">
        <f>WORKDAY(CI$8,$A13,'non workdays'!$B$2:$B$295)</f>
        <v>45348</v>
      </c>
      <c r="CJ13" s="115">
        <f>WORKDAY(CJ$8,$A13,'non workdays'!$B$2:$B$295)</f>
        <v>45351</v>
      </c>
      <c r="CK13" s="115">
        <f>WORKDAY(CK$8,$A13,'non workdays'!$B$2:$B$295)</f>
        <v>45358</v>
      </c>
      <c r="CL13" s="115">
        <f>WORKDAY(CL$8,$A13,'non workdays'!$B$2:$B$295)</f>
        <v>45365</v>
      </c>
      <c r="CM13" s="115">
        <f>WORKDAY(CM$8,$A13,'non workdays'!$B$2:$B$295)</f>
        <v>45372</v>
      </c>
      <c r="CN13" s="115">
        <f>WORKDAY(CN$8,$A13,'non workdays'!$B$2:$B$295)</f>
        <v>45379</v>
      </c>
      <c r="CO13" s="115">
        <f>WORKDAY(CO$8,$A13,'non workdays'!$B$2:$B$295)</f>
        <v>45387</v>
      </c>
      <c r="CP13" s="115">
        <f>WORKDAY(CP$8,$A13,'non workdays'!$B$2:$B$295)</f>
        <v>45394</v>
      </c>
      <c r="CQ13" s="115">
        <f>WORKDAY(CQ$8,$A13,'non workdays'!$B$2:$B$295)</f>
        <v>45401</v>
      </c>
      <c r="CR13" s="115">
        <f>WORKDAY(CR$8,$A13,'non workdays'!$B$2:$B$295)</f>
        <v>45407</v>
      </c>
      <c r="CS13" s="115">
        <f>WORKDAY(CS$8,$A13,'non workdays'!$B$2:$B$295)</f>
        <v>45414</v>
      </c>
      <c r="CT13" s="115">
        <f>WORKDAY(CT$8,$A13,'non workdays'!$B$2:$B$295)</f>
        <v>45422</v>
      </c>
      <c r="CU13" s="115">
        <f>WORKDAY(CU$8,$A13,'non workdays'!$B$2:$B$295)</f>
        <v>45429</v>
      </c>
      <c r="CV13" s="115">
        <f>WORKDAY(CV$8,$A13,'non workdays'!$B$2:$B$295)</f>
        <v>45436</v>
      </c>
      <c r="CW13" s="115">
        <f>WORKDAY(CW$8,$A13,'non workdays'!$B$2:$B$295)</f>
        <v>45446</v>
      </c>
      <c r="CX13" s="115">
        <f>WORKDAY(CX$8,$A13,'non workdays'!$B$2:$B$295)</f>
        <v>45453</v>
      </c>
      <c r="CY13" s="115">
        <f>WORKDAY(CY$8,$A13,'non workdays'!$B$2:$B$295)</f>
        <v>45460</v>
      </c>
      <c r="CZ13" s="115">
        <f>WORKDAY(CZ$8,$A13,'non workdays'!$B$2:$B$295)</f>
        <v>45467</v>
      </c>
      <c r="DA13" s="115">
        <f>WORKDAY(DA$8,$A13,'non workdays'!$B$2:$B$295)</f>
        <v>45474</v>
      </c>
      <c r="DB13" s="115">
        <f>WORKDAY(DB$8,$A13,'non workdays'!$B$2:$B$295)</f>
        <v>45478</v>
      </c>
      <c r="DC13" s="115">
        <f>WORKDAY(DC$8,$A13,'non workdays'!$B$2:$B$295)</f>
        <v>45485</v>
      </c>
      <c r="DD13" s="115">
        <f>WORKDAY(DD$8,$A13,'non workdays'!$B$2:$B$295)</f>
        <v>45492</v>
      </c>
      <c r="DE13" s="115">
        <f>WORKDAY(DE$8,$A13,'non workdays'!$B$2:$B$295)</f>
        <v>45499</v>
      </c>
      <c r="DF13" s="115">
        <f>WORKDAY(DF$8,$A13,'non workdays'!$B$2:$B$295)</f>
        <v>45506</v>
      </c>
      <c r="DG13" s="115">
        <f>WORKDAY(DG$8,$A13,'non workdays'!$B$2:$B$295)</f>
        <v>45516</v>
      </c>
      <c r="DH13" s="115">
        <f>WORKDAY(DH$8,$A13,'non workdays'!$B$2:$B$295)</f>
        <v>45523</v>
      </c>
      <c r="DI13" s="115">
        <f>WORKDAY(DI$8,$A13,'non workdays'!$B$2:$B$295)</f>
        <v>45530</v>
      </c>
      <c r="DJ13" s="115">
        <f>WORKDAY(DJ$8,$A13,'non workdays'!$B$2:$B$295)</f>
        <v>45537</v>
      </c>
      <c r="DK13" s="115">
        <f>WORKDAY(DK$8,$A13,'non workdays'!$B$2:$B$295)</f>
        <v>45544</v>
      </c>
      <c r="DL13" s="115">
        <f>WORKDAY(DL$8,$A13,'non workdays'!$B$2:$B$295)</f>
        <v>45551</v>
      </c>
      <c r="DM13" s="115">
        <f>WORKDAY(DM$8,$A13,'non workdays'!$B$2:$B$295)</f>
        <v>45558</v>
      </c>
      <c r="DN13" s="115">
        <f>WORKDAY(DN$8,$A13,'non workdays'!$B$2:$B$295)</f>
        <v>45565</v>
      </c>
      <c r="DO13" s="115">
        <f>WORKDAY(DO$8,$A13,'non workdays'!$B$2:$B$295)</f>
        <v>45572</v>
      </c>
      <c r="DP13" s="115">
        <f>WORKDAY(DP$8,$A13,'non workdays'!$B$2:$B$295)</f>
        <v>45579</v>
      </c>
      <c r="DQ13" s="115">
        <f>WORKDAY(DQ$8,$A13,'non workdays'!$B$2:$B$295)</f>
        <v>45586</v>
      </c>
      <c r="DR13" s="115">
        <f>WORKDAY(DR$8,$A13,'non workdays'!$B$2:$B$295)</f>
        <v>45593</v>
      </c>
      <c r="DS13" s="115">
        <f>WORKDAY(DS$8,$A13,'non workdays'!$B$2:$B$295)</f>
        <v>45597</v>
      </c>
      <c r="DT13" s="96"/>
      <c r="DU13" s="96"/>
      <c r="DV13" s="96"/>
      <c r="DW13" s="96"/>
      <c r="DX13" s="96"/>
    </row>
    <row r="14" spans="1:128" s="111" customFormat="1" ht="30" customHeight="1" x14ac:dyDescent="0.25">
      <c r="A14" s="112">
        <v>-23</v>
      </c>
      <c r="B14" s="201" t="s">
        <v>5</v>
      </c>
      <c r="C14" s="202"/>
      <c r="D14" s="113">
        <f t="shared" si="77"/>
        <v>-23</v>
      </c>
      <c r="E14" s="114">
        <f>WORKDAY(E$8,$A14,'non workdays'!$B$2:$B$295)</f>
        <v>44760</v>
      </c>
      <c r="F14" s="115">
        <f>WORKDAY(F$8,$A14,'non workdays'!$B$2:$B$295)</f>
        <v>44767</v>
      </c>
      <c r="G14" s="115">
        <f>WORKDAY(G$8,$A14,'non workdays'!$B$2:$B$295)</f>
        <v>44774</v>
      </c>
      <c r="H14" s="115">
        <f>WORKDAY(H$8,$A14,'non workdays'!$B$2:$B$295)</f>
        <v>44781</v>
      </c>
      <c r="I14" s="115">
        <f>WORKDAY(I$8,$A14,'non workdays'!$B$2:$B$295)</f>
        <v>44788</v>
      </c>
      <c r="J14" s="115">
        <f>WORKDAY(J$8,$A14,'non workdays'!$B$2:$B$295)</f>
        <v>44795</v>
      </c>
      <c r="K14" s="115">
        <f>WORKDAY(K$8,$A14,'non workdays'!$B$2:$B$295)</f>
        <v>44802</v>
      </c>
      <c r="L14" s="115">
        <f>WORKDAY(L$8,$A14,'non workdays'!$B$2:$B$295)</f>
        <v>44809</v>
      </c>
      <c r="M14" s="115">
        <f>WORKDAY(M$8,$A14,'non workdays'!$B$2:$B$295)</f>
        <v>44816</v>
      </c>
      <c r="N14" s="115">
        <f>WORKDAY(N$8,$A14,'non workdays'!$B$2:$B$295)</f>
        <v>44823</v>
      </c>
      <c r="O14" s="115">
        <f>WORKDAY(O$8,$A14,'non workdays'!$B$2:$B$295)</f>
        <v>44830</v>
      </c>
      <c r="P14" s="115">
        <f>WORKDAY(P$8,$A14,'non workdays'!$B$2:$B$295)</f>
        <v>44837</v>
      </c>
      <c r="Q14" s="115">
        <f>WORKDAY(Q$8,$A14,'non workdays'!$B$2:$B$295)</f>
        <v>44844</v>
      </c>
      <c r="R14" s="115">
        <f>WORKDAY(R$8,$A14,'non workdays'!$B$2:$B$295)</f>
        <v>44851</v>
      </c>
      <c r="S14" s="115">
        <f>WORKDAY(S$8,$A14,'non workdays'!$B$2:$B$295)</f>
        <v>44858</v>
      </c>
      <c r="T14" s="115">
        <f>WORKDAY(T$8,$A14,'non workdays'!$B$2:$B$295)</f>
        <v>44862</v>
      </c>
      <c r="U14" s="115">
        <f>WORKDAY(U$8,$A14,'non workdays'!$B$2:$B$295)</f>
        <v>44869</v>
      </c>
      <c r="V14" s="115">
        <f>WORKDAY(V$8,$A14,'non workdays'!$B$2:$B$295)</f>
        <v>44876</v>
      </c>
      <c r="W14" s="115">
        <f>WORKDAY(W$8,$A14,'non workdays'!$B$2:$B$295)</f>
        <v>44883</v>
      </c>
      <c r="X14" s="115">
        <f>WORKDAY(X$8,$A14,'non workdays'!$B$2:$B$295)</f>
        <v>44888</v>
      </c>
      <c r="Y14" s="115">
        <f>WORKDAY(Y$8,$A14,'non workdays'!$B$2:$B$295)</f>
        <v>44893</v>
      </c>
      <c r="Z14" s="115">
        <f>WORKDAY(Z$8,$A14,'non workdays'!$B$2:$B$295)</f>
        <v>44901</v>
      </c>
      <c r="AA14" s="115">
        <f>WORKDAY(AA$8,$A14,'non workdays'!$B$2:$B$295)</f>
        <v>44908</v>
      </c>
      <c r="AB14" s="115">
        <f>WORKDAY(AB$8,$A14,'non workdays'!$B$2:$B$295)</f>
        <v>44915</v>
      </c>
      <c r="AC14" s="115">
        <f>WORKDAY(AC$8,$A14,'non workdays'!$B$2:$B$295)</f>
        <v>44924</v>
      </c>
      <c r="AD14" s="115">
        <f>WORKDAY(AD$8,$A14,'non workdays'!$B$2:$B$295)</f>
        <v>44935</v>
      </c>
      <c r="AE14" s="115">
        <f>WORKDAY(AE$8,$A14,'non workdays'!$B$2:$B$295)</f>
        <v>44942</v>
      </c>
      <c r="AF14" s="115">
        <f>WORKDAY(AF$8,$A14,'non workdays'!$B$2:$B$295)</f>
        <v>44949</v>
      </c>
      <c r="AG14" s="115">
        <f>WORKDAY(AG$8,$A14,'non workdays'!$B$2:$B$295)</f>
        <v>44956</v>
      </c>
      <c r="AH14" s="115">
        <f>WORKDAY(AH$8,$A14,'non workdays'!$B$2:$B$295)</f>
        <v>44963</v>
      </c>
      <c r="AI14" s="115">
        <f>WORKDAY(AI$8,$A14,'non workdays'!$B$2:$B$295)</f>
        <v>44970</v>
      </c>
      <c r="AJ14" s="115">
        <f>WORKDAY(AJ$8,$A14,'non workdays'!$B$2:$B$295)</f>
        <v>44977</v>
      </c>
      <c r="AK14" s="115">
        <f>WORKDAY(AK$8,$A14,'non workdays'!$B$2:$B$295)</f>
        <v>44984</v>
      </c>
      <c r="AL14" s="115">
        <f>WORKDAY(AL$8,$A14,'non workdays'!$B$2:$B$295)</f>
        <v>44991</v>
      </c>
      <c r="AM14" s="115">
        <f>WORKDAY(AM$8,$A14,'non workdays'!$B$2:$B$295)</f>
        <v>44994</v>
      </c>
      <c r="AN14" s="115">
        <f>WORKDAY(AN$8,$A14,'non workdays'!$B$2:$B$295)</f>
        <v>45001</v>
      </c>
      <c r="AO14" s="115">
        <f>WORKDAY(AO$8,$A14,'non workdays'!$B$2:$B$295)</f>
        <v>45008</v>
      </c>
      <c r="AP14" s="115">
        <f>WORKDAY(AP$8,$A14,'non workdays'!$B$2:$B$295)</f>
        <v>45014</v>
      </c>
      <c r="AQ14" s="115">
        <f>WORKDAY(AQ$8,$A14,'non workdays'!$B$2:$B$295)</f>
        <v>45020</v>
      </c>
      <c r="AR14" s="115">
        <f>WORKDAY(AR$8,$A14,'non workdays'!$B$2:$B$295)</f>
        <v>45029</v>
      </c>
      <c r="AS14" s="115">
        <f>WORKDAY(AS$8,$A14,'non workdays'!$B$2:$B$295)</f>
        <v>45036</v>
      </c>
      <c r="AT14" s="115">
        <f>WORKDAY(AT$8,$A14,'non workdays'!$B$2:$B$295)</f>
        <v>45042</v>
      </c>
      <c r="AU14" s="115">
        <f>WORKDAY(AU$8,$A14,'non workdays'!$B$2:$B$295)</f>
        <v>45065</v>
      </c>
      <c r="AV14" s="115">
        <f>WORKDAY(AV$8,$A14,'non workdays'!$B$2:$B$295)</f>
        <v>45072</v>
      </c>
      <c r="AW14" s="115">
        <f>WORKDAY(AW$8,$A14,'non workdays'!$B$2:$B$295)</f>
        <v>45082</v>
      </c>
      <c r="AX14" s="115">
        <f>WORKDAY(AX$8,$A14,'non workdays'!$B$2:$B$295)</f>
        <v>45089</v>
      </c>
      <c r="AY14" s="115">
        <f>WORKDAY(AY$8,$A14,'non workdays'!$B$2:$B$295)</f>
        <v>45096</v>
      </c>
      <c r="AZ14" s="115">
        <f>WORKDAY(AZ$8,$A14,'non workdays'!$B$2:$B$295)</f>
        <v>45103</v>
      </c>
      <c r="BA14" s="115">
        <f>WORKDAY(BA$8,$A14,'non workdays'!$B$2:$B$295)</f>
        <v>45110</v>
      </c>
      <c r="BB14" s="115">
        <f>WORKDAY(BB$8,$A14,'non workdays'!$B$2:$B$295)</f>
        <v>45114</v>
      </c>
      <c r="BC14" s="115">
        <f>WORKDAY(BC$8,$A14,'non workdays'!$B$2:$B$295)</f>
        <v>45121</v>
      </c>
      <c r="BD14" s="115">
        <f>WORKDAY(BD$8,$A14,'non workdays'!$B$2:$B$295)</f>
        <v>45128</v>
      </c>
      <c r="BE14" s="115">
        <f>WORKDAY(BE$8,$A14,'non workdays'!$B$2:$B$295)</f>
        <v>45135</v>
      </c>
      <c r="BF14" s="115">
        <f>WORKDAY(BF$8,$A14,'non workdays'!$B$2:$B$295)</f>
        <v>45142</v>
      </c>
      <c r="BG14" s="115">
        <f>WORKDAY(BG$8,$A14,'non workdays'!$B$2:$B$295)</f>
        <v>45152</v>
      </c>
      <c r="BH14" s="115">
        <f>WORKDAY(BH$8,$A14,'non workdays'!$B$2:$B$295)</f>
        <v>45159</v>
      </c>
      <c r="BI14" s="115">
        <f>WORKDAY(BI$8,$A14,'non workdays'!$B$2:$B$295)</f>
        <v>45166</v>
      </c>
      <c r="BJ14" s="115">
        <f>WORKDAY(BJ$8,$A14,'non workdays'!$B$2:$B$295)</f>
        <v>45173</v>
      </c>
      <c r="BK14" s="115">
        <f>WORKDAY(BK$8,$A14,'non workdays'!$B$2:$B$295)</f>
        <v>45180</v>
      </c>
      <c r="BL14" s="115">
        <f>WORKDAY(BL$8,$A14,'non workdays'!$B$2:$B$295)</f>
        <v>45187</v>
      </c>
      <c r="BM14" s="115">
        <f>WORKDAY(BM$8,$A14,'non workdays'!$B$2:$B$295)</f>
        <v>45194</v>
      </c>
      <c r="BN14" s="115">
        <f>WORKDAY(BN$8,$A14,'non workdays'!$B$2:$B$295)</f>
        <v>45201</v>
      </c>
      <c r="BO14" s="115">
        <f>WORKDAY(BO$8,$A14,'non workdays'!$B$2:$B$295)</f>
        <v>45208</v>
      </c>
      <c r="BP14" s="115">
        <f>WORKDAY(BP$8,$A14,'non workdays'!$B$2:$B$295)</f>
        <v>45215</v>
      </c>
      <c r="BQ14" s="115">
        <f>WORKDAY(BQ$8,$A14,'non workdays'!$B$2:$B$295)</f>
        <v>45222</v>
      </c>
      <c r="BR14" s="115">
        <f>WORKDAY(BR$8,$A14,'non workdays'!$B$2:$B$295)</f>
        <v>45229</v>
      </c>
      <c r="BS14" s="115">
        <f>WORKDAY(BS$8,$A14,'non workdays'!$B$2:$B$295)</f>
        <v>45233</v>
      </c>
      <c r="BT14" s="115">
        <f>WORKDAY(BT$8,$A14,'non workdays'!$B$2:$B$295)</f>
        <v>45240</v>
      </c>
      <c r="BU14" s="115">
        <f>WORKDAY(BU$8,$A14,'non workdays'!$B$2:$B$295)</f>
        <v>45247</v>
      </c>
      <c r="BV14" s="115">
        <f>WORKDAY(BV$8,$A14,'non workdays'!$B$2:$B$295)</f>
        <v>45252</v>
      </c>
      <c r="BW14" s="115">
        <f>WORKDAY(BW$8,$A14,'non workdays'!$B$2:$B$295)</f>
        <v>45257</v>
      </c>
      <c r="BX14" s="115">
        <f>WORKDAY(BX$8,$A14,'non workdays'!$B$2:$B$295)</f>
        <v>45265</v>
      </c>
      <c r="BY14" s="115">
        <f>WORKDAY(BY$8,$A14,'non workdays'!$B$2:$B$295)</f>
        <v>45272</v>
      </c>
      <c r="BZ14" s="115">
        <f>WORKDAY(BZ$8,$A14,'non workdays'!$B$2:$B$295)</f>
        <v>45279</v>
      </c>
      <c r="CA14" s="115">
        <f>WORKDAY(CA$8,$A14,'non workdays'!$B$2:$B$295)</f>
        <v>45288</v>
      </c>
      <c r="CB14" s="115">
        <f>WORKDAY(CB$8,$A14,'non workdays'!$B$2:$B$295)</f>
        <v>45299</v>
      </c>
      <c r="CC14" s="115">
        <f>WORKDAY(CC$8,$A14,'non workdays'!$B$2:$B$295)</f>
        <v>45306</v>
      </c>
      <c r="CD14" s="115">
        <f>WORKDAY(CD$8,$A14,'non workdays'!$B$2:$B$295)</f>
        <v>45313</v>
      </c>
      <c r="CE14" s="115">
        <f>WORKDAY(CE$8,$A14,'non workdays'!$B$2:$B$295)</f>
        <v>45320</v>
      </c>
      <c r="CF14" s="115">
        <f>WORKDAY(CF$8,$A14,'non workdays'!$B$2:$B$295)</f>
        <v>45327</v>
      </c>
      <c r="CG14" s="115">
        <f>WORKDAY(CG$8,$A14,'non workdays'!$B$2:$B$295)</f>
        <v>45334</v>
      </c>
      <c r="CH14" s="115">
        <f>WORKDAY(CH$8,$A14,'non workdays'!$B$2:$B$295)</f>
        <v>45341</v>
      </c>
      <c r="CI14" s="115">
        <f>WORKDAY(CI$8,$A14,'non workdays'!$B$2:$B$295)</f>
        <v>45348</v>
      </c>
      <c r="CJ14" s="115">
        <f>WORKDAY(CJ$8,$A14,'non workdays'!$B$2:$B$295)</f>
        <v>45351</v>
      </c>
      <c r="CK14" s="115">
        <f>WORKDAY(CK$8,$A14,'non workdays'!$B$2:$B$295)</f>
        <v>45358</v>
      </c>
      <c r="CL14" s="115">
        <f>WORKDAY(CL$8,$A14,'non workdays'!$B$2:$B$295)</f>
        <v>45365</v>
      </c>
      <c r="CM14" s="115">
        <f>WORKDAY(CM$8,$A14,'non workdays'!$B$2:$B$295)</f>
        <v>45372</v>
      </c>
      <c r="CN14" s="115">
        <f>WORKDAY(CN$8,$A14,'non workdays'!$B$2:$B$295)</f>
        <v>45379</v>
      </c>
      <c r="CO14" s="115">
        <f>WORKDAY(CO$8,$A14,'non workdays'!$B$2:$B$295)</f>
        <v>45387</v>
      </c>
      <c r="CP14" s="115">
        <f>WORKDAY(CP$8,$A14,'non workdays'!$B$2:$B$295)</f>
        <v>45394</v>
      </c>
      <c r="CQ14" s="115">
        <f>WORKDAY(CQ$8,$A14,'non workdays'!$B$2:$B$295)</f>
        <v>45401</v>
      </c>
      <c r="CR14" s="115">
        <f>WORKDAY(CR$8,$A14,'non workdays'!$B$2:$B$295)</f>
        <v>45407</v>
      </c>
      <c r="CS14" s="115">
        <f>WORKDAY(CS$8,$A14,'non workdays'!$B$2:$B$295)</f>
        <v>45414</v>
      </c>
      <c r="CT14" s="115">
        <f>WORKDAY(CT$8,$A14,'non workdays'!$B$2:$B$295)</f>
        <v>45422</v>
      </c>
      <c r="CU14" s="115">
        <f>WORKDAY(CU$8,$A14,'non workdays'!$B$2:$B$295)</f>
        <v>45429</v>
      </c>
      <c r="CV14" s="115">
        <f>WORKDAY(CV$8,$A14,'non workdays'!$B$2:$B$295)</f>
        <v>45436</v>
      </c>
      <c r="CW14" s="115">
        <f>WORKDAY(CW$8,$A14,'non workdays'!$B$2:$B$295)</f>
        <v>45446</v>
      </c>
      <c r="CX14" s="115">
        <f>WORKDAY(CX$8,$A14,'non workdays'!$B$2:$B$295)</f>
        <v>45453</v>
      </c>
      <c r="CY14" s="115">
        <f>WORKDAY(CY$8,$A14,'non workdays'!$B$2:$B$295)</f>
        <v>45460</v>
      </c>
      <c r="CZ14" s="115">
        <f>WORKDAY(CZ$8,$A14,'non workdays'!$B$2:$B$295)</f>
        <v>45467</v>
      </c>
      <c r="DA14" s="115">
        <f>WORKDAY(DA$8,$A14,'non workdays'!$B$2:$B$295)</f>
        <v>45474</v>
      </c>
      <c r="DB14" s="115">
        <f>WORKDAY(DB$8,$A14,'non workdays'!$B$2:$B$295)</f>
        <v>45478</v>
      </c>
      <c r="DC14" s="115">
        <f>WORKDAY(DC$8,$A14,'non workdays'!$B$2:$B$295)</f>
        <v>45485</v>
      </c>
      <c r="DD14" s="115">
        <f>WORKDAY(DD$8,$A14,'non workdays'!$B$2:$B$295)</f>
        <v>45492</v>
      </c>
      <c r="DE14" s="115">
        <f>WORKDAY(DE$8,$A14,'non workdays'!$B$2:$B$295)</f>
        <v>45499</v>
      </c>
      <c r="DF14" s="115">
        <f>WORKDAY(DF$8,$A14,'non workdays'!$B$2:$B$295)</f>
        <v>45506</v>
      </c>
      <c r="DG14" s="115">
        <f>WORKDAY(DG$8,$A14,'non workdays'!$B$2:$B$295)</f>
        <v>45516</v>
      </c>
      <c r="DH14" s="115">
        <f>WORKDAY(DH$8,$A14,'non workdays'!$B$2:$B$295)</f>
        <v>45523</v>
      </c>
      <c r="DI14" s="115">
        <f>WORKDAY(DI$8,$A14,'non workdays'!$B$2:$B$295)</f>
        <v>45530</v>
      </c>
      <c r="DJ14" s="115">
        <f>WORKDAY(DJ$8,$A14,'non workdays'!$B$2:$B$295)</f>
        <v>45537</v>
      </c>
      <c r="DK14" s="115">
        <f>WORKDAY(DK$8,$A14,'non workdays'!$B$2:$B$295)</f>
        <v>45544</v>
      </c>
      <c r="DL14" s="115">
        <f>WORKDAY(DL$8,$A14,'non workdays'!$B$2:$B$295)</f>
        <v>45551</v>
      </c>
      <c r="DM14" s="115">
        <f>WORKDAY(DM$8,$A14,'non workdays'!$B$2:$B$295)</f>
        <v>45558</v>
      </c>
      <c r="DN14" s="115">
        <f>WORKDAY(DN$8,$A14,'non workdays'!$B$2:$B$295)</f>
        <v>45565</v>
      </c>
      <c r="DO14" s="115">
        <f>WORKDAY(DO$8,$A14,'non workdays'!$B$2:$B$295)</f>
        <v>45572</v>
      </c>
      <c r="DP14" s="115">
        <f>WORKDAY(DP$8,$A14,'non workdays'!$B$2:$B$295)</f>
        <v>45579</v>
      </c>
      <c r="DQ14" s="115">
        <f>WORKDAY(DQ$8,$A14,'non workdays'!$B$2:$B$295)</f>
        <v>45586</v>
      </c>
      <c r="DR14" s="115">
        <f>WORKDAY(DR$8,$A14,'non workdays'!$B$2:$B$295)</f>
        <v>45593</v>
      </c>
      <c r="DS14" s="115">
        <f>WORKDAY(DS$8,$A14,'non workdays'!$B$2:$B$295)</f>
        <v>45597</v>
      </c>
      <c r="DT14" s="96"/>
      <c r="DU14" s="96"/>
      <c r="DV14" s="96"/>
      <c r="DW14" s="96"/>
      <c r="DX14" s="96"/>
    </row>
    <row r="15" spans="1:128" s="111" customFormat="1" ht="30" customHeight="1" x14ac:dyDescent="0.25">
      <c r="A15" s="112">
        <v>-23</v>
      </c>
      <c r="B15" s="186" t="s">
        <v>6</v>
      </c>
      <c r="C15" s="187"/>
      <c r="D15" s="113">
        <f t="shared" si="77"/>
        <v>-23</v>
      </c>
      <c r="E15" s="114">
        <f>WORKDAY(E$8,$A15,'non workdays'!$B$2:$B$295)</f>
        <v>44760</v>
      </c>
      <c r="F15" s="115">
        <f>WORKDAY(F$8,$A15,'non workdays'!$B$2:$B$295)</f>
        <v>44767</v>
      </c>
      <c r="G15" s="115">
        <f>WORKDAY(G$8,$A15,'non workdays'!$B$2:$B$295)</f>
        <v>44774</v>
      </c>
      <c r="H15" s="115">
        <f>WORKDAY(H$8,$A15,'non workdays'!$B$2:$B$295)</f>
        <v>44781</v>
      </c>
      <c r="I15" s="115">
        <f>WORKDAY(I$8,$A15,'non workdays'!$B$2:$B$295)</f>
        <v>44788</v>
      </c>
      <c r="J15" s="115">
        <f>WORKDAY(J$8,$A15,'non workdays'!$B$2:$B$295)</f>
        <v>44795</v>
      </c>
      <c r="K15" s="115">
        <f>WORKDAY(K$8,$A15,'non workdays'!$B$2:$B$295)</f>
        <v>44802</v>
      </c>
      <c r="L15" s="115">
        <f>WORKDAY(L$8,$A15,'non workdays'!$B$2:$B$295)</f>
        <v>44809</v>
      </c>
      <c r="M15" s="115">
        <f>WORKDAY(M$8,$A15,'non workdays'!$B$2:$B$295)</f>
        <v>44816</v>
      </c>
      <c r="N15" s="115">
        <f>WORKDAY(N$8,$A15,'non workdays'!$B$2:$B$295)</f>
        <v>44823</v>
      </c>
      <c r="O15" s="115">
        <f>WORKDAY(O$8,$A15,'non workdays'!$B$2:$B$295)</f>
        <v>44830</v>
      </c>
      <c r="P15" s="115">
        <f>WORKDAY(P$8,$A15,'non workdays'!$B$2:$B$295)</f>
        <v>44837</v>
      </c>
      <c r="Q15" s="115">
        <f>WORKDAY(Q$8,$A15,'non workdays'!$B$2:$B$295)</f>
        <v>44844</v>
      </c>
      <c r="R15" s="115">
        <f>WORKDAY(R$8,$A15,'non workdays'!$B$2:$B$295)</f>
        <v>44851</v>
      </c>
      <c r="S15" s="115">
        <f>WORKDAY(S$8,$A15,'non workdays'!$B$2:$B$295)</f>
        <v>44858</v>
      </c>
      <c r="T15" s="115">
        <f>WORKDAY(T$8,$A15,'non workdays'!$B$2:$B$295)</f>
        <v>44862</v>
      </c>
      <c r="U15" s="115">
        <f>WORKDAY(U$8,$A15,'non workdays'!$B$2:$B$295)</f>
        <v>44869</v>
      </c>
      <c r="V15" s="115">
        <f>WORKDAY(V$8,$A15,'non workdays'!$B$2:$B$295)</f>
        <v>44876</v>
      </c>
      <c r="W15" s="115">
        <f>WORKDAY(W$8,$A15,'non workdays'!$B$2:$B$295)</f>
        <v>44883</v>
      </c>
      <c r="X15" s="115">
        <f>WORKDAY(X$8,$A15,'non workdays'!$B$2:$B$295)</f>
        <v>44888</v>
      </c>
      <c r="Y15" s="115">
        <f>WORKDAY(Y$8,$A15,'non workdays'!$B$2:$B$295)</f>
        <v>44893</v>
      </c>
      <c r="Z15" s="115">
        <f>WORKDAY(Z$8,$A15,'non workdays'!$B$2:$B$295)</f>
        <v>44901</v>
      </c>
      <c r="AA15" s="115">
        <f>WORKDAY(AA$8,$A15,'non workdays'!$B$2:$B$295)</f>
        <v>44908</v>
      </c>
      <c r="AB15" s="115">
        <f>WORKDAY(AB$8,$A15,'non workdays'!$B$2:$B$295)</f>
        <v>44915</v>
      </c>
      <c r="AC15" s="115">
        <f>WORKDAY(AC$8,$A15,'non workdays'!$B$2:$B$295)</f>
        <v>44924</v>
      </c>
      <c r="AD15" s="115">
        <f>WORKDAY(AD$8,$A15,'non workdays'!$B$2:$B$295)</f>
        <v>44935</v>
      </c>
      <c r="AE15" s="115">
        <f>WORKDAY(AE$8,$A15,'non workdays'!$B$2:$B$295)</f>
        <v>44942</v>
      </c>
      <c r="AF15" s="115">
        <f>WORKDAY(AF$8,$A15,'non workdays'!$B$2:$B$295)</f>
        <v>44949</v>
      </c>
      <c r="AG15" s="115">
        <f>WORKDAY(AG$8,$A15,'non workdays'!$B$2:$B$295)</f>
        <v>44956</v>
      </c>
      <c r="AH15" s="115">
        <f>WORKDAY(AH$8,$A15,'non workdays'!$B$2:$B$295)</f>
        <v>44963</v>
      </c>
      <c r="AI15" s="115">
        <f>WORKDAY(AI$8,$A15,'non workdays'!$B$2:$B$295)</f>
        <v>44970</v>
      </c>
      <c r="AJ15" s="115">
        <f>WORKDAY(AJ$8,$A15,'non workdays'!$B$2:$B$295)</f>
        <v>44977</v>
      </c>
      <c r="AK15" s="115">
        <f>WORKDAY(AK$8,$A15,'non workdays'!$B$2:$B$295)</f>
        <v>44984</v>
      </c>
      <c r="AL15" s="115">
        <f>WORKDAY(AL$8,$A15,'non workdays'!$B$2:$B$295)</f>
        <v>44991</v>
      </c>
      <c r="AM15" s="115">
        <f>WORKDAY(AM$8,$A15,'non workdays'!$B$2:$B$295)</f>
        <v>44994</v>
      </c>
      <c r="AN15" s="115">
        <f>WORKDAY(AN$8,$A15,'non workdays'!$B$2:$B$295)</f>
        <v>45001</v>
      </c>
      <c r="AO15" s="115">
        <f>WORKDAY(AO$8,$A15,'non workdays'!$B$2:$B$295)</f>
        <v>45008</v>
      </c>
      <c r="AP15" s="115">
        <f>WORKDAY(AP$8,$A15,'non workdays'!$B$2:$B$295)</f>
        <v>45014</v>
      </c>
      <c r="AQ15" s="115">
        <f>WORKDAY(AQ$8,$A15,'non workdays'!$B$2:$B$295)</f>
        <v>45020</v>
      </c>
      <c r="AR15" s="115">
        <f>WORKDAY(AR$8,$A15,'non workdays'!$B$2:$B$295)</f>
        <v>45029</v>
      </c>
      <c r="AS15" s="115">
        <f>WORKDAY(AS$8,$A15,'non workdays'!$B$2:$B$295)</f>
        <v>45036</v>
      </c>
      <c r="AT15" s="115">
        <f>WORKDAY(AT$8,$A15,'non workdays'!$B$2:$B$295)</f>
        <v>45042</v>
      </c>
      <c r="AU15" s="115">
        <f>WORKDAY(AU$8,$A15,'non workdays'!$B$2:$B$295)</f>
        <v>45065</v>
      </c>
      <c r="AV15" s="115">
        <f>WORKDAY(AV$8,$A15,'non workdays'!$B$2:$B$295)</f>
        <v>45072</v>
      </c>
      <c r="AW15" s="115">
        <f>WORKDAY(AW$8,$A15,'non workdays'!$B$2:$B$295)</f>
        <v>45082</v>
      </c>
      <c r="AX15" s="115">
        <f>WORKDAY(AX$8,$A15,'non workdays'!$B$2:$B$295)</f>
        <v>45089</v>
      </c>
      <c r="AY15" s="115">
        <f>WORKDAY(AY$8,$A15,'non workdays'!$B$2:$B$295)</f>
        <v>45096</v>
      </c>
      <c r="AZ15" s="115">
        <f>WORKDAY(AZ$8,$A15,'non workdays'!$B$2:$B$295)</f>
        <v>45103</v>
      </c>
      <c r="BA15" s="115">
        <f>WORKDAY(BA$8,$A15,'non workdays'!$B$2:$B$295)</f>
        <v>45110</v>
      </c>
      <c r="BB15" s="115">
        <f>WORKDAY(BB$8,$A15,'non workdays'!$B$2:$B$295)</f>
        <v>45114</v>
      </c>
      <c r="BC15" s="115">
        <f>WORKDAY(BC$8,$A15,'non workdays'!$B$2:$B$295)</f>
        <v>45121</v>
      </c>
      <c r="BD15" s="115">
        <f>WORKDAY(BD$8,$A15,'non workdays'!$B$2:$B$295)</f>
        <v>45128</v>
      </c>
      <c r="BE15" s="115">
        <f>WORKDAY(BE$8,$A15,'non workdays'!$B$2:$B$295)</f>
        <v>45135</v>
      </c>
      <c r="BF15" s="115">
        <f>WORKDAY(BF$8,$A15,'non workdays'!$B$2:$B$295)</f>
        <v>45142</v>
      </c>
      <c r="BG15" s="115">
        <f>WORKDAY(BG$8,$A15,'non workdays'!$B$2:$B$295)</f>
        <v>45152</v>
      </c>
      <c r="BH15" s="115">
        <f>WORKDAY(BH$8,$A15,'non workdays'!$B$2:$B$295)</f>
        <v>45159</v>
      </c>
      <c r="BI15" s="115">
        <f>WORKDAY(BI$8,$A15,'non workdays'!$B$2:$B$295)</f>
        <v>45166</v>
      </c>
      <c r="BJ15" s="115">
        <f>WORKDAY(BJ$8,$A15,'non workdays'!$B$2:$B$295)</f>
        <v>45173</v>
      </c>
      <c r="BK15" s="115">
        <f>WORKDAY(BK$8,$A15,'non workdays'!$B$2:$B$295)</f>
        <v>45180</v>
      </c>
      <c r="BL15" s="115">
        <f>WORKDAY(BL$8,$A15,'non workdays'!$B$2:$B$295)</f>
        <v>45187</v>
      </c>
      <c r="BM15" s="115">
        <f>WORKDAY(BM$8,$A15,'non workdays'!$B$2:$B$295)</f>
        <v>45194</v>
      </c>
      <c r="BN15" s="115">
        <f>WORKDAY(BN$8,$A15,'non workdays'!$B$2:$B$295)</f>
        <v>45201</v>
      </c>
      <c r="BO15" s="115">
        <f>WORKDAY(BO$8,$A15,'non workdays'!$B$2:$B$295)</f>
        <v>45208</v>
      </c>
      <c r="BP15" s="115">
        <f>WORKDAY(BP$8,$A15,'non workdays'!$B$2:$B$295)</f>
        <v>45215</v>
      </c>
      <c r="BQ15" s="115">
        <f>WORKDAY(BQ$8,$A15,'non workdays'!$B$2:$B$295)</f>
        <v>45222</v>
      </c>
      <c r="BR15" s="115">
        <f>WORKDAY(BR$8,$A15,'non workdays'!$B$2:$B$295)</f>
        <v>45229</v>
      </c>
      <c r="BS15" s="115">
        <f>WORKDAY(BS$8,$A15,'non workdays'!$B$2:$B$295)</f>
        <v>45233</v>
      </c>
      <c r="BT15" s="115">
        <f>WORKDAY(BT$8,$A15,'non workdays'!$B$2:$B$295)</f>
        <v>45240</v>
      </c>
      <c r="BU15" s="115">
        <f>WORKDAY(BU$8,$A15,'non workdays'!$B$2:$B$295)</f>
        <v>45247</v>
      </c>
      <c r="BV15" s="115">
        <f>WORKDAY(BV$8,$A15,'non workdays'!$B$2:$B$295)</f>
        <v>45252</v>
      </c>
      <c r="BW15" s="115">
        <f>WORKDAY(BW$8,$A15,'non workdays'!$B$2:$B$295)</f>
        <v>45257</v>
      </c>
      <c r="BX15" s="115">
        <f>WORKDAY(BX$8,$A15,'non workdays'!$B$2:$B$295)</f>
        <v>45265</v>
      </c>
      <c r="BY15" s="115">
        <f>WORKDAY(BY$8,$A15,'non workdays'!$B$2:$B$295)</f>
        <v>45272</v>
      </c>
      <c r="BZ15" s="115">
        <f>WORKDAY(BZ$8,$A15,'non workdays'!$B$2:$B$295)</f>
        <v>45279</v>
      </c>
      <c r="CA15" s="115">
        <f>WORKDAY(CA$8,$A15,'non workdays'!$B$2:$B$295)</f>
        <v>45288</v>
      </c>
      <c r="CB15" s="115">
        <f>WORKDAY(CB$8,$A15,'non workdays'!$B$2:$B$295)</f>
        <v>45299</v>
      </c>
      <c r="CC15" s="115">
        <f>WORKDAY(CC$8,$A15,'non workdays'!$B$2:$B$295)</f>
        <v>45306</v>
      </c>
      <c r="CD15" s="115">
        <f>WORKDAY(CD$8,$A15,'non workdays'!$B$2:$B$295)</f>
        <v>45313</v>
      </c>
      <c r="CE15" s="115">
        <f>WORKDAY(CE$8,$A15,'non workdays'!$B$2:$B$295)</f>
        <v>45320</v>
      </c>
      <c r="CF15" s="115">
        <f>WORKDAY(CF$8,$A15,'non workdays'!$B$2:$B$295)</f>
        <v>45327</v>
      </c>
      <c r="CG15" s="115">
        <f>WORKDAY(CG$8,$A15,'non workdays'!$B$2:$B$295)</f>
        <v>45334</v>
      </c>
      <c r="CH15" s="115">
        <f>WORKDAY(CH$8,$A15,'non workdays'!$B$2:$B$295)</f>
        <v>45341</v>
      </c>
      <c r="CI15" s="115">
        <f>WORKDAY(CI$8,$A15,'non workdays'!$B$2:$B$295)</f>
        <v>45348</v>
      </c>
      <c r="CJ15" s="115">
        <f>WORKDAY(CJ$8,$A15,'non workdays'!$B$2:$B$295)</f>
        <v>45351</v>
      </c>
      <c r="CK15" s="115">
        <f>WORKDAY(CK$8,$A15,'non workdays'!$B$2:$B$295)</f>
        <v>45358</v>
      </c>
      <c r="CL15" s="115">
        <f>WORKDAY(CL$8,$A15,'non workdays'!$B$2:$B$295)</f>
        <v>45365</v>
      </c>
      <c r="CM15" s="115">
        <f>WORKDAY(CM$8,$A15,'non workdays'!$B$2:$B$295)</f>
        <v>45372</v>
      </c>
      <c r="CN15" s="115">
        <f>WORKDAY(CN$8,$A15,'non workdays'!$B$2:$B$295)</f>
        <v>45379</v>
      </c>
      <c r="CO15" s="115">
        <f>WORKDAY(CO$8,$A15,'non workdays'!$B$2:$B$295)</f>
        <v>45387</v>
      </c>
      <c r="CP15" s="115">
        <f>WORKDAY(CP$8,$A15,'non workdays'!$B$2:$B$295)</f>
        <v>45394</v>
      </c>
      <c r="CQ15" s="115">
        <f>WORKDAY(CQ$8,$A15,'non workdays'!$B$2:$B$295)</f>
        <v>45401</v>
      </c>
      <c r="CR15" s="115">
        <f>WORKDAY(CR$8,$A15,'non workdays'!$B$2:$B$295)</f>
        <v>45407</v>
      </c>
      <c r="CS15" s="115">
        <f>WORKDAY(CS$8,$A15,'non workdays'!$B$2:$B$295)</f>
        <v>45414</v>
      </c>
      <c r="CT15" s="115">
        <f>WORKDAY(CT$8,$A15,'non workdays'!$B$2:$B$295)</f>
        <v>45422</v>
      </c>
      <c r="CU15" s="115">
        <f>WORKDAY(CU$8,$A15,'non workdays'!$B$2:$B$295)</f>
        <v>45429</v>
      </c>
      <c r="CV15" s="115">
        <f>WORKDAY(CV$8,$A15,'non workdays'!$B$2:$B$295)</f>
        <v>45436</v>
      </c>
      <c r="CW15" s="115">
        <f>WORKDAY(CW$8,$A15,'non workdays'!$B$2:$B$295)</f>
        <v>45446</v>
      </c>
      <c r="CX15" s="115">
        <f>WORKDAY(CX$8,$A15,'non workdays'!$B$2:$B$295)</f>
        <v>45453</v>
      </c>
      <c r="CY15" s="115">
        <f>WORKDAY(CY$8,$A15,'non workdays'!$B$2:$B$295)</f>
        <v>45460</v>
      </c>
      <c r="CZ15" s="115">
        <f>WORKDAY(CZ$8,$A15,'non workdays'!$B$2:$B$295)</f>
        <v>45467</v>
      </c>
      <c r="DA15" s="115">
        <f>WORKDAY(DA$8,$A15,'non workdays'!$B$2:$B$295)</f>
        <v>45474</v>
      </c>
      <c r="DB15" s="115">
        <f>WORKDAY(DB$8,$A15,'non workdays'!$B$2:$B$295)</f>
        <v>45478</v>
      </c>
      <c r="DC15" s="115">
        <f>WORKDAY(DC$8,$A15,'non workdays'!$B$2:$B$295)</f>
        <v>45485</v>
      </c>
      <c r="DD15" s="115">
        <f>WORKDAY(DD$8,$A15,'non workdays'!$B$2:$B$295)</f>
        <v>45492</v>
      </c>
      <c r="DE15" s="115">
        <f>WORKDAY(DE$8,$A15,'non workdays'!$B$2:$B$295)</f>
        <v>45499</v>
      </c>
      <c r="DF15" s="115">
        <f>WORKDAY(DF$8,$A15,'non workdays'!$B$2:$B$295)</f>
        <v>45506</v>
      </c>
      <c r="DG15" s="115">
        <f>WORKDAY(DG$8,$A15,'non workdays'!$B$2:$B$295)</f>
        <v>45516</v>
      </c>
      <c r="DH15" s="115">
        <f>WORKDAY(DH$8,$A15,'non workdays'!$B$2:$B$295)</f>
        <v>45523</v>
      </c>
      <c r="DI15" s="115">
        <f>WORKDAY(DI$8,$A15,'non workdays'!$B$2:$B$295)</f>
        <v>45530</v>
      </c>
      <c r="DJ15" s="115">
        <f>WORKDAY(DJ$8,$A15,'non workdays'!$B$2:$B$295)</f>
        <v>45537</v>
      </c>
      <c r="DK15" s="115">
        <f>WORKDAY(DK$8,$A15,'non workdays'!$B$2:$B$295)</f>
        <v>45544</v>
      </c>
      <c r="DL15" s="115">
        <f>WORKDAY(DL$8,$A15,'non workdays'!$B$2:$B$295)</f>
        <v>45551</v>
      </c>
      <c r="DM15" s="115">
        <f>WORKDAY(DM$8,$A15,'non workdays'!$B$2:$B$295)</f>
        <v>45558</v>
      </c>
      <c r="DN15" s="115">
        <f>WORKDAY(DN$8,$A15,'non workdays'!$B$2:$B$295)</f>
        <v>45565</v>
      </c>
      <c r="DO15" s="115">
        <f>WORKDAY(DO$8,$A15,'non workdays'!$B$2:$B$295)</f>
        <v>45572</v>
      </c>
      <c r="DP15" s="115">
        <f>WORKDAY(DP$8,$A15,'non workdays'!$B$2:$B$295)</f>
        <v>45579</v>
      </c>
      <c r="DQ15" s="115">
        <f>WORKDAY(DQ$8,$A15,'non workdays'!$B$2:$B$295)</f>
        <v>45586</v>
      </c>
      <c r="DR15" s="115">
        <f>WORKDAY(DR$8,$A15,'non workdays'!$B$2:$B$295)</f>
        <v>45593</v>
      </c>
      <c r="DS15" s="115">
        <f>WORKDAY(DS$8,$A15,'non workdays'!$B$2:$B$295)</f>
        <v>45597</v>
      </c>
      <c r="DT15" s="96"/>
      <c r="DU15" s="96"/>
      <c r="DV15" s="96"/>
      <c r="DW15" s="96"/>
      <c r="DX15" s="96"/>
    </row>
    <row r="16" spans="1:128" s="111" customFormat="1" ht="39" customHeight="1" x14ac:dyDescent="0.25">
      <c r="A16" s="112">
        <v>-23</v>
      </c>
      <c r="B16" s="186" t="s">
        <v>52</v>
      </c>
      <c r="C16" s="187"/>
      <c r="D16" s="113">
        <f t="shared" si="77"/>
        <v>-23</v>
      </c>
      <c r="E16" s="114">
        <f>WORKDAY(E$8,$A16,'non workdays'!$B$2:$B$295)</f>
        <v>44760</v>
      </c>
      <c r="F16" s="115">
        <f>WORKDAY(F$8,$A16,'non workdays'!$B$2:$B$295)</f>
        <v>44767</v>
      </c>
      <c r="G16" s="115">
        <f>WORKDAY(G$8,$A16,'non workdays'!$B$2:$B$295)</f>
        <v>44774</v>
      </c>
      <c r="H16" s="115">
        <f>WORKDAY(H$8,$A16,'non workdays'!$B$2:$B$295)</f>
        <v>44781</v>
      </c>
      <c r="I16" s="115">
        <f>WORKDAY(I$8,$A16,'non workdays'!$B$2:$B$295)</f>
        <v>44788</v>
      </c>
      <c r="J16" s="115">
        <f>WORKDAY(J$8,$A16,'non workdays'!$B$2:$B$295)</f>
        <v>44795</v>
      </c>
      <c r="K16" s="115">
        <f>WORKDAY(K$8,$A16,'non workdays'!$B$2:$B$295)</f>
        <v>44802</v>
      </c>
      <c r="L16" s="115">
        <f>WORKDAY(L$8,$A16,'non workdays'!$B$2:$B$295)</f>
        <v>44809</v>
      </c>
      <c r="M16" s="115">
        <f>WORKDAY(M$8,$A16,'non workdays'!$B$2:$B$295)</f>
        <v>44816</v>
      </c>
      <c r="N16" s="115">
        <f>WORKDAY(N$8,$A16,'non workdays'!$B$2:$B$295)</f>
        <v>44823</v>
      </c>
      <c r="O16" s="115">
        <f>WORKDAY(O$8,$A16,'non workdays'!$B$2:$B$295)</f>
        <v>44830</v>
      </c>
      <c r="P16" s="115">
        <f>WORKDAY(P$8,$A16,'non workdays'!$B$2:$B$295)</f>
        <v>44837</v>
      </c>
      <c r="Q16" s="115">
        <f>WORKDAY(Q$8,$A16,'non workdays'!$B$2:$B$295)</f>
        <v>44844</v>
      </c>
      <c r="R16" s="115">
        <f>WORKDAY(R$8,$A16,'non workdays'!$B$2:$B$295)</f>
        <v>44851</v>
      </c>
      <c r="S16" s="115">
        <f>WORKDAY(S$8,$A16,'non workdays'!$B$2:$B$295)</f>
        <v>44858</v>
      </c>
      <c r="T16" s="115">
        <f>WORKDAY(T$8,$A16,'non workdays'!$B$2:$B$295)</f>
        <v>44862</v>
      </c>
      <c r="U16" s="115">
        <f>WORKDAY(U$8,$A16,'non workdays'!$B$2:$B$295)</f>
        <v>44869</v>
      </c>
      <c r="V16" s="115">
        <f>WORKDAY(V$8,$A16,'non workdays'!$B$2:$B$295)</f>
        <v>44876</v>
      </c>
      <c r="W16" s="115">
        <f>WORKDAY(W$8,$A16,'non workdays'!$B$2:$B$295)</f>
        <v>44883</v>
      </c>
      <c r="X16" s="115">
        <f>WORKDAY(X$8,$A16,'non workdays'!$B$2:$B$295)</f>
        <v>44888</v>
      </c>
      <c r="Y16" s="115">
        <f>WORKDAY(Y$8,$A16,'non workdays'!$B$2:$B$295)</f>
        <v>44893</v>
      </c>
      <c r="Z16" s="115">
        <f>WORKDAY(Z$8,$A16,'non workdays'!$B$2:$B$295)</f>
        <v>44901</v>
      </c>
      <c r="AA16" s="115">
        <f>WORKDAY(AA$8,$A16,'non workdays'!$B$2:$B$295)</f>
        <v>44908</v>
      </c>
      <c r="AB16" s="115">
        <f>WORKDAY(AB$8,$A16,'non workdays'!$B$2:$B$295)</f>
        <v>44915</v>
      </c>
      <c r="AC16" s="115">
        <f>WORKDAY(AC$8,$A16,'non workdays'!$B$2:$B$295)</f>
        <v>44924</v>
      </c>
      <c r="AD16" s="115">
        <f>WORKDAY(AD$8,$A16,'non workdays'!$B$2:$B$295)</f>
        <v>44935</v>
      </c>
      <c r="AE16" s="115">
        <f>WORKDAY(AE$8,$A16,'non workdays'!$B$2:$B$295)</f>
        <v>44942</v>
      </c>
      <c r="AF16" s="115">
        <f>WORKDAY(AF$8,$A16,'non workdays'!$B$2:$B$295)</f>
        <v>44949</v>
      </c>
      <c r="AG16" s="115">
        <f>WORKDAY(AG$8,$A16,'non workdays'!$B$2:$B$295)</f>
        <v>44956</v>
      </c>
      <c r="AH16" s="115">
        <f>WORKDAY(AH$8,$A16,'non workdays'!$B$2:$B$295)</f>
        <v>44963</v>
      </c>
      <c r="AI16" s="115">
        <f>WORKDAY(AI$8,$A16,'non workdays'!$B$2:$B$295)</f>
        <v>44970</v>
      </c>
      <c r="AJ16" s="115">
        <f>WORKDAY(AJ$8,$A16,'non workdays'!$B$2:$B$295)</f>
        <v>44977</v>
      </c>
      <c r="AK16" s="115">
        <f>WORKDAY(AK$8,$A16,'non workdays'!$B$2:$B$295)</f>
        <v>44984</v>
      </c>
      <c r="AL16" s="115">
        <f>WORKDAY(AL$8,$A16,'non workdays'!$B$2:$B$295)</f>
        <v>44991</v>
      </c>
      <c r="AM16" s="115">
        <f>WORKDAY(AM$8,$A16,'non workdays'!$B$2:$B$295)</f>
        <v>44994</v>
      </c>
      <c r="AN16" s="115">
        <f>WORKDAY(AN$8,$A16,'non workdays'!$B$2:$B$295)</f>
        <v>45001</v>
      </c>
      <c r="AO16" s="115">
        <f>WORKDAY(AO$8,$A16,'non workdays'!$B$2:$B$295)</f>
        <v>45008</v>
      </c>
      <c r="AP16" s="115">
        <f>WORKDAY(AP$8,$A16,'non workdays'!$B$2:$B$295)</f>
        <v>45014</v>
      </c>
      <c r="AQ16" s="115">
        <f>WORKDAY(AQ$8,$A16,'non workdays'!$B$2:$B$295)</f>
        <v>45020</v>
      </c>
      <c r="AR16" s="115">
        <f>WORKDAY(AR$8,$A16,'non workdays'!$B$2:$B$295)</f>
        <v>45029</v>
      </c>
      <c r="AS16" s="115">
        <f>WORKDAY(AS$8,$A16,'non workdays'!$B$2:$B$295)</f>
        <v>45036</v>
      </c>
      <c r="AT16" s="115">
        <f>WORKDAY(AT$8,$A16,'non workdays'!$B$2:$B$295)</f>
        <v>45042</v>
      </c>
      <c r="AU16" s="115">
        <f>WORKDAY(AU$8,$A16,'non workdays'!$B$2:$B$295)</f>
        <v>45065</v>
      </c>
      <c r="AV16" s="115">
        <f>WORKDAY(AV$8,$A16,'non workdays'!$B$2:$B$295)</f>
        <v>45072</v>
      </c>
      <c r="AW16" s="115">
        <f>WORKDAY(AW$8,$A16,'non workdays'!$B$2:$B$295)</f>
        <v>45082</v>
      </c>
      <c r="AX16" s="115">
        <f>WORKDAY(AX$8,$A16,'non workdays'!$B$2:$B$295)</f>
        <v>45089</v>
      </c>
      <c r="AY16" s="115">
        <f>WORKDAY(AY$8,$A16,'non workdays'!$B$2:$B$295)</f>
        <v>45096</v>
      </c>
      <c r="AZ16" s="115">
        <f>WORKDAY(AZ$8,$A16,'non workdays'!$B$2:$B$295)</f>
        <v>45103</v>
      </c>
      <c r="BA16" s="115">
        <f>WORKDAY(BA$8,$A16,'non workdays'!$B$2:$B$295)</f>
        <v>45110</v>
      </c>
      <c r="BB16" s="115">
        <f>WORKDAY(BB$8,$A16,'non workdays'!$B$2:$B$295)</f>
        <v>45114</v>
      </c>
      <c r="BC16" s="115">
        <f>WORKDAY(BC$8,$A16,'non workdays'!$B$2:$B$295)</f>
        <v>45121</v>
      </c>
      <c r="BD16" s="115">
        <f>WORKDAY(BD$8,$A16,'non workdays'!$B$2:$B$295)</f>
        <v>45128</v>
      </c>
      <c r="BE16" s="115">
        <f>WORKDAY(BE$8,$A16,'non workdays'!$B$2:$B$295)</f>
        <v>45135</v>
      </c>
      <c r="BF16" s="115">
        <f>WORKDAY(BF$8,$A16,'non workdays'!$B$2:$B$295)</f>
        <v>45142</v>
      </c>
      <c r="BG16" s="115">
        <f>WORKDAY(BG$8,$A16,'non workdays'!$B$2:$B$295)</f>
        <v>45152</v>
      </c>
      <c r="BH16" s="115">
        <f>WORKDAY(BH$8,$A16,'non workdays'!$B$2:$B$295)</f>
        <v>45159</v>
      </c>
      <c r="BI16" s="115">
        <f>WORKDAY(BI$8,$A16,'non workdays'!$B$2:$B$295)</f>
        <v>45166</v>
      </c>
      <c r="BJ16" s="115">
        <f>WORKDAY(BJ$8,$A16,'non workdays'!$B$2:$B$295)</f>
        <v>45173</v>
      </c>
      <c r="BK16" s="115">
        <f>WORKDAY(BK$8,$A16,'non workdays'!$B$2:$B$295)</f>
        <v>45180</v>
      </c>
      <c r="BL16" s="115">
        <f>WORKDAY(BL$8,$A16,'non workdays'!$B$2:$B$295)</f>
        <v>45187</v>
      </c>
      <c r="BM16" s="115">
        <f>WORKDAY(BM$8,$A16,'non workdays'!$B$2:$B$295)</f>
        <v>45194</v>
      </c>
      <c r="BN16" s="115">
        <f>WORKDAY(BN$8,$A16,'non workdays'!$B$2:$B$295)</f>
        <v>45201</v>
      </c>
      <c r="BO16" s="115">
        <f>WORKDAY(BO$8,$A16,'non workdays'!$B$2:$B$295)</f>
        <v>45208</v>
      </c>
      <c r="BP16" s="115">
        <f>WORKDAY(BP$8,$A16,'non workdays'!$B$2:$B$295)</f>
        <v>45215</v>
      </c>
      <c r="BQ16" s="115">
        <f>WORKDAY(BQ$8,$A16,'non workdays'!$B$2:$B$295)</f>
        <v>45222</v>
      </c>
      <c r="BR16" s="115">
        <f>WORKDAY(BR$8,$A16,'non workdays'!$B$2:$B$295)</f>
        <v>45229</v>
      </c>
      <c r="BS16" s="115">
        <f>WORKDAY(BS$8,$A16,'non workdays'!$B$2:$B$295)</f>
        <v>45233</v>
      </c>
      <c r="BT16" s="115">
        <f>WORKDAY(BT$8,$A16,'non workdays'!$B$2:$B$295)</f>
        <v>45240</v>
      </c>
      <c r="BU16" s="115">
        <f>WORKDAY(BU$8,$A16,'non workdays'!$B$2:$B$295)</f>
        <v>45247</v>
      </c>
      <c r="BV16" s="115">
        <f>WORKDAY(BV$8,$A16,'non workdays'!$B$2:$B$295)</f>
        <v>45252</v>
      </c>
      <c r="BW16" s="115">
        <f>WORKDAY(BW$8,$A16,'non workdays'!$B$2:$B$295)</f>
        <v>45257</v>
      </c>
      <c r="BX16" s="115">
        <f>WORKDAY(BX$8,$A16,'non workdays'!$B$2:$B$295)</f>
        <v>45265</v>
      </c>
      <c r="BY16" s="115">
        <f>WORKDAY(BY$8,$A16,'non workdays'!$B$2:$B$295)</f>
        <v>45272</v>
      </c>
      <c r="BZ16" s="115">
        <f>WORKDAY(BZ$8,$A16,'non workdays'!$B$2:$B$295)</f>
        <v>45279</v>
      </c>
      <c r="CA16" s="115">
        <f>WORKDAY(CA$8,$A16,'non workdays'!$B$2:$B$295)</f>
        <v>45288</v>
      </c>
      <c r="CB16" s="115">
        <f>WORKDAY(CB$8,$A16,'non workdays'!$B$2:$B$295)</f>
        <v>45299</v>
      </c>
      <c r="CC16" s="115">
        <f>WORKDAY(CC$8,$A16,'non workdays'!$B$2:$B$295)</f>
        <v>45306</v>
      </c>
      <c r="CD16" s="115">
        <f>WORKDAY(CD$8,$A16,'non workdays'!$B$2:$B$295)</f>
        <v>45313</v>
      </c>
      <c r="CE16" s="115">
        <f>WORKDAY(CE$8,$A16,'non workdays'!$B$2:$B$295)</f>
        <v>45320</v>
      </c>
      <c r="CF16" s="115">
        <f>WORKDAY(CF$8,$A16,'non workdays'!$B$2:$B$295)</f>
        <v>45327</v>
      </c>
      <c r="CG16" s="115">
        <f>WORKDAY(CG$8,$A16,'non workdays'!$B$2:$B$295)</f>
        <v>45334</v>
      </c>
      <c r="CH16" s="115">
        <f>WORKDAY(CH$8,$A16,'non workdays'!$B$2:$B$295)</f>
        <v>45341</v>
      </c>
      <c r="CI16" s="115">
        <f>WORKDAY(CI$8,$A16,'non workdays'!$B$2:$B$295)</f>
        <v>45348</v>
      </c>
      <c r="CJ16" s="115">
        <f>WORKDAY(CJ$8,$A16,'non workdays'!$B$2:$B$295)</f>
        <v>45351</v>
      </c>
      <c r="CK16" s="115">
        <f>WORKDAY(CK$8,$A16,'non workdays'!$B$2:$B$295)</f>
        <v>45358</v>
      </c>
      <c r="CL16" s="115">
        <f>WORKDAY(CL$8,$A16,'non workdays'!$B$2:$B$295)</f>
        <v>45365</v>
      </c>
      <c r="CM16" s="115">
        <f>WORKDAY(CM$8,$A16,'non workdays'!$B$2:$B$295)</f>
        <v>45372</v>
      </c>
      <c r="CN16" s="115">
        <f>WORKDAY(CN$8,$A16,'non workdays'!$B$2:$B$295)</f>
        <v>45379</v>
      </c>
      <c r="CO16" s="115">
        <f>WORKDAY(CO$8,$A16,'non workdays'!$B$2:$B$295)</f>
        <v>45387</v>
      </c>
      <c r="CP16" s="115">
        <f>WORKDAY(CP$8,$A16,'non workdays'!$B$2:$B$295)</f>
        <v>45394</v>
      </c>
      <c r="CQ16" s="115">
        <f>WORKDAY(CQ$8,$A16,'non workdays'!$B$2:$B$295)</f>
        <v>45401</v>
      </c>
      <c r="CR16" s="115">
        <f>WORKDAY(CR$8,$A16,'non workdays'!$B$2:$B$295)</f>
        <v>45407</v>
      </c>
      <c r="CS16" s="115">
        <f>WORKDAY(CS$8,$A16,'non workdays'!$B$2:$B$295)</f>
        <v>45414</v>
      </c>
      <c r="CT16" s="115">
        <f>WORKDAY(CT$8,$A16,'non workdays'!$B$2:$B$295)</f>
        <v>45422</v>
      </c>
      <c r="CU16" s="115">
        <f>WORKDAY(CU$8,$A16,'non workdays'!$B$2:$B$295)</f>
        <v>45429</v>
      </c>
      <c r="CV16" s="115">
        <f>WORKDAY(CV$8,$A16,'non workdays'!$B$2:$B$295)</f>
        <v>45436</v>
      </c>
      <c r="CW16" s="115">
        <f>WORKDAY(CW$8,$A16,'non workdays'!$B$2:$B$295)</f>
        <v>45446</v>
      </c>
      <c r="CX16" s="115">
        <f>WORKDAY(CX$8,$A16,'non workdays'!$B$2:$B$295)</f>
        <v>45453</v>
      </c>
      <c r="CY16" s="115">
        <f>WORKDAY(CY$8,$A16,'non workdays'!$B$2:$B$295)</f>
        <v>45460</v>
      </c>
      <c r="CZ16" s="115">
        <f>WORKDAY(CZ$8,$A16,'non workdays'!$B$2:$B$295)</f>
        <v>45467</v>
      </c>
      <c r="DA16" s="115">
        <f>WORKDAY(DA$8,$A16,'non workdays'!$B$2:$B$295)</f>
        <v>45474</v>
      </c>
      <c r="DB16" s="115">
        <f>WORKDAY(DB$8,$A16,'non workdays'!$B$2:$B$295)</f>
        <v>45478</v>
      </c>
      <c r="DC16" s="115">
        <f>WORKDAY(DC$8,$A16,'non workdays'!$B$2:$B$295)</f>
        <v>45485</v>
      </c>
      <c r="DD16" s="115">
        <f>WORKDAY(DD$8,$A16,'non workdays'!$B$2:$B$295)</f>
        <v>45492</v>
      </c>
      <c r="DE16" s="115">
        <f>WORKDAY(DE$8,$A16,'non workdays'!$B$2:$B$295)</f>
        <v>45499</v>
      </c>
      <c r="DF16" s="115">
        <f>WORKDAY(DF$8,$A16,'non workdays'!$B$2:$B$295)</f>
        <v>45506</v>
      </c>
      <c r="DG16" s="115">
        <f>WORKDAY(DG$8,$A16,'non workdays'!$B$2:$B$295)</f>
        <v>45516</v>
      </c>
      <c r="DH16" s="115">
        <f>WORKDAY(DH$8,$A16,'non workdays'!$B$2:$B$295)</f>
        <v>45523</v>
      </c>
      <c r="DI16" s="115">
        <f>WORKDAY(DI$8,$A16,'non workdays'!$B$2:$B$295)</f>
        <v>45530</v>
      </c>
      <c r="DJ16" s="115">
        <f>WORKDAY(DJ$8,$A16,'non workdays'!$B$2:$B$295)</f>
        <v>45537</v>
      </c>
      <c r="DK16" s="115">
        <f>WORKDAY(DK$8,$A16,'non workdays'!$B$2:$B$295)</f>
        <v>45544</v>
      </c>
      <c r="DL16" s="115">
        <f>WORKDAY(DL$8,$A16,'non workdays'!$B$2:$B$295)</f>
        <v>45551</v>
      </c>
      <c r="DM16" s="115">
        <f>WORKDAY(DM$8,$A16,'non workdays'!$B$2:$B$295)</f>
        <v>45558</v>
      </c>
      <c r="DN16" s="115">
        <f>WORKDAY(DN$8,$A16,'non workdays'!$B$2:$B$295)</f>
        <v>45565</v>
      </c>
      <c r="DO16" s="115">
        <f>WORKDAY(DO$8,$A16,'non workdays'!$B$2:$B$295)</f>
        <v>45572</v>
      </c>
      <c r="DP16" s="115">
        <f>WORKDAY(DP$8,$A16,'non workdays'!$B$2:$B$295)</f>
        <v>45579</v>
      </c>
      <c r="DQ16" s="115">
        <f>WORKDAY(DQ$8,$A16,'non workdays'!$B$2:$B$295)</f>
        <v>45586</v>
      </c>
      <c r="DR16" s="115">
        <f>WORKDAY(DR$8,$A16,'non workdays'!$B$2:$B$295)</f>
        <v>45593</v>
      </c>
      <c r="DS16" s="115">
        <f>WORKDAY(DS$8,$A16,'non workdays'!$B$2:$B$295)</f>
        <v>45597</v>
      </c>
      <c r="DT16" s="96"/>
      <c r="DU16" s="96"/>
      <c r="DV16" s="96"/>
      <c r="DW16" s="96"/>
      <c r="DX16" s="96"/>
    </row>
    <row r="17" spans="1:128" s="111" customFormat="1" ht="27" hidden="1" customHeight="1" x14ac:dyDescent="0.25">
      <c r="A17" s="112">
        <v>-21</v>
      </c>
      <c r="B17" s="117" t="s">
        <v>19</v>
      </c>
      <c r="C17" s="118">
        <v>-21</v>
      </c>
      <c r="D17" s="113">
        <f t="shared" si="77"/>
        <v>-21</v>
      </c>
      <c r="E17" s="114">
        <f>WORKDAY(E$8,$A17,'non workdays'!$B$2:$B$295)</f>
        <v>44762</v>
      </c>
      <c r="F17" s="115">
        <f>WORKDAY(F$8,$A17,'non workdays'!$B$2:$B$295)</f>
        <v>44769</v>
      </c>
      <c r="G17" s="115">
        <f>WORKDAY(G$8,$A17,'non workdays'!$B$2:$B$295)</f>
        <v>44776</v>
      </c>
      <c r="H17" s="115">
        <f>WORKDAY(H$8,$A17,'non workdays'!$B$2:$B$295)</f>
        <v>44783</v>
      </c>
      <c r="I17" s="115">
        <f>WORKDAY(I$8,$A17,'non workdays'!$B$2:$B$295)</f>
        <v>44790</v>
      </c>
      <c r="J17" s="115">
        <f>WORKDAY(J$8,$A17,'non workdays'!$B$2:$B$295)</f>
        <v>44797</v>
      </c>
      <c r="K17" s="115">
        <f>WORKDAY(K$8,$A17,'non workdays'!$B$2:$B$295)</f>
        <v>44804</v>
      </c>
      <c r="L17" s="115">
        <f>WORKDAY(L$8,$A17,'non workdays'!$B$2:$B$295)</f>
        <v>44811</v>
      </c>
      <c r="M17" s="115">
        <f>WORKDAY(M$8,$A17,'non workdays'!$B$2:$B$295)</f>
        <v>44818</v>
      </c>
      <c r="N17" s="115">
        <f>WORKDAY(N$8,$A17,'non workdays'!$B$2:$B$295)</f>
        <v>44825</v>
      </c>
      <c r="O17" s="115">
        <f>WORKDAY(O$8,$A17,'non workdays'!$B$2:$B$295)</f>
        <v>44832</v>
      </c>
      <c r="P17" s="115">
        <f>WORKDAY(P$8,$A17,'non workdays'!$B$2:$B$295)</f>
        <v>44839</v>
      </c>
      <c r="Q17" s="115">
        <f>WORKDAY(Q$8,$A17,'non workdays'!$B$2:$B$295)</f>
        <v>44846</v>
      </c>
      <c r="R17" s="115">
        <f>WORKDAY(R$8,$A17,'non workdays'!$B$2:$B$295)</f>
        <v>44853</v>
      </c>
      <c r="S17" s="115">
        <f>WORKDAY(S$8,$A17,'non workdays'!$B$2:$B$295)</f>
        <v>44860</v>
      </c>
      <c r="T17" s="115">
        <f>WORKDAY(T$8,$A17,'non workdays'!$B$2:$B$295)</f>
        <v>44866</v>
      </c>
      <c r="U17" s="115">
        <f>WORKDAY(U$8,$A17,'non workdays'!$B$2:$B$295)</f>
        <v>44873</v>
      </c>
      <c r="V17" s="115">
        <f>WORKDAY(V$8,$A17,'non workdays'!$B$2:$B$295)</f>
        <v>44880</v>
      </c>
      <c r="W17" s="115">
        <f>WORKDAY(W$8,$A17,'non workdays'!$B$2:$B$295)</f>
        <v>44887</v>
      </c>
      <c r="X17" s="115">
        <f>WORKDAY(X$8,$A17,'non workdays'!$B$2:$B$295)</f>
        <v>44890</v>
      </c>
      <c r="Y17" s="115">
        <f>WORKDAY(Y$8,$A17,'non workdays'!$B$2:$B$295)</f>
        <v>44896</v>
      </c>
      <c r="Z17" s="115">
        <f>WORKDAY(Z$8,$A17,'non workdays'!$B$2:$B$295)</f>
        <v>44903</v>
      </c>
      <c r="AA17" s="115">
        <f>WORKDAY(AA$8,$A17,'non workdays'!$B$2:$B$295)</f>
        <v>44910</v>
      </c>
      <c r="AB17" s="115">
        <f>WORKDAY(AB$8,$A17,'non workdays'!$B$2:$B$295)</f>
        <v>44917</v>
      </c>
      <c r="AC17" s="115">
        <f>WORKDAY(AC$8,$A17,'non workdays'!$B$2:$B$295)</f>
        <v>44930</v>
      </c>
      <c r="AD17" s="115">
        <f>WORKDAY(AD$8,$A17,'non workdays'!$B$2:$B$295)</f>
        <v>44937</v>
      </c>
      <c r="AE17" s="115">
        <f>WORKDAY(AE$8,$A17,'non workdays'!$B$2:$B$295)</f>
        <v>44944</v>
      </c>
      <c r="AF17" s="115">
        <f>WORKDAY(AF$8,$A17,'non workdays'!$B$2:$B$295)</f>
        <v>44951</v>
      </c>
      <c r="AG17" s="115">
        <f>WORKDAY(AG$8,$A17,'non workdays'!$B$2:$B$295)</f>
        <v>44958</v>
      </c>
      <c r="AH17" s="115">
        <f>WORKDAY(AH$8,$A17,'non workdays'!$B$2:$B$295)</f>
        <v>44965</v>
      </c>
      <c r="AI17" s="115">
        <f>WORKDAY(AI$8,$A17,'non workdays'!$B$2:$B$295)</f>
        <v>44972</v>
      </c>
      <c r="AJ17" s="115">
        <f>WORKDAY(AJ$8,$A17,'non workdays'!$B$2:$B$295)</f>
        <v>44979</v>
      </c>
      <c r="AK17" s="115">
        <f>WORKDAY(AK$8,$A17,'non workdays'!$B$2:$B$295)</f>
        <v>44986</v>
      </c>
      <c r="AL17" s="115">
        <f>WORKDAY(AL$8,$A17,'non workdays'!$B$2:$B$295)</f>
        <v>44993</v>
      </c>
      <c r="AM17" s="115">
        <f>WORKDAY(AM$8,$A17,'non workdays'!$B$2:$B$295)</f>
        <v>44998</v>
      </c>
      <c r="AN17" s="115">
        <f>WORKDAY(AN$8,$A17,'non workdays'!$B$2:$B$295)</f>
        <v>45005</v>
      </c>
      <c r="AO17" s="115">
        <f>WORKDAY(AO$8,$A17,'non workdays'!$B$2:$B$295)</f>
        <v>45012</v>
      </c>
      <c r="AP17" s="115">
        <f>WORKDAY(AP$8,$A17,'non workdays'!$B$2:$B$295)</f>
        <v>45016</v>
      </c>
      <c r="AQ17" s="115">
        <f>WORKDAY(AQ$8,$A17,'non workdays'!$B$2:$B$295)</f>
        <v>45022</v>
      </c>
      <c r="AR17" s="115">
        <f>WORKDAY(AR$8,$A17,'non workdays'!$B$2:$B$295)</f>
        <v>45033</v>
      </c>
      <c r="AS17" s="115">
        <f>WORKDAY(AS$8,$A17,'non workdays'!$B$2:$B$295)</f>
        <v>45040</v>
      </c>
      <c r="AT17" s="115">
        <f>WORKDAY(AT$8,$A17,'non workdays'!$B$2:$B$295)</f>
        <v>45044</v>
      </c>
      <c r="AU17" s="115">
        <f>WORKDAY(AU$8,$A17,'non workdays'!$B$2:$B$295)</f>
        <v>45069</v>
      </c>
      <c r="AV17" s="115">
        <f>WORKDAY(AV$8,$A17,'non workdays'!$B$2:$B$295)</f>
        <v>45077</v>
      </c>
      <c r="AW17" s="115">
        <f>WORKDAY(AW$8,$A17,'non workdays'!$B$2:$B$295)</f>
        <v>45084</v>
      </c>
      <c r="AX17" s="115">
        <f>WORKDAY(AX$8,$A17,'non workdays'!$B$2:$B$295)</f>
        <v>45091</v>
      </c>
      <c r="AY17" s="115">
        <f>WORKDAY(AY$8,$A17,'non workdays'!$B$2:$B$295)</f>
        <v>45098</v>
      </c>
      <c r="AZ17" s="115">
        <f>WORKDAY(AZ$8,$A17,'non workdays'!$B$2:$B$295)</f>
        <v>45105</v>
      </c>
      <c r="BA17" s="115">
        <f>WORKDAY(BA$8,$A17,'non workdays'!$B$2:$B$295)</f>
        <v>45112</v>
      </c>
      <c r="BB17" s="115">
        <f>WORKDAY(BB$8,$A17,'non workdays'!$B$2:$B$295)</f>
        <v>45118</v>
      </c>
      <c r="BC17" s="115">
        <f>WORKDAY(BC$8,$A17,'non workdays'!$B$2:$B$295)</f>
        <v>45125</v>
      </c>
      <c r="BD17" s="115">
        <f>WORKDAY(BD$8,$A17,'non workdays'!$B$2:$B$295)</f>
        <v>45132</v>
      </c>
      <c r="BE17" s="115">
        <f>WORKDAY(BE$8,$A17,'non workdays'!$B$2:$B$295)</f>
        <v>45139</v>
      </c>
      <c r="BF17" s="115">
        <f>WORKDAY(BF$8,$A17,'non workdays'!$B$2:$B$295)</f>
        <v>45147</v>
      </c>
      <c r="BG17" s="115">
        <f>WORKDAY(BG$8,$A17,'non workdays'!$B$2:$B$295)</f>
        <v>45154</v>
      </c>
      <c r="BH17" s="115">
        <f>WORKDAY(BH$8,$A17,'non workdays'!$B$2:$B$295)</f>
        <v>45161</v>
      </c>
      <c r="BI17" s="115">
        <f>WORKDAY(BI$8,$A17,'non workdays'!$B$2:$B$295)</f>
        <v>45168</v>
      </c>
      <c r="BJ17" s="115">
        <f>WORKDAY(BJ$8,$A17,'non workdays'!$B$2:$B$295)</f>
        <v>45175</v>
      </c>
      <c r="BK17" s="115">
        <f>WORKDAY(BK$8,$A17,'non workdays'!$B$2:$B$295)</f>
        <v>45182</v>
      </c>
      <c r="BL17" s="115">
        <f>WORKDAY(BL$8,$A17,'non workdays'!$B$2:$B$295)</f>
        <v>45189</v>
      </c>
      <c r="BM17" s="115">
        <f>WORKDAY(BM$8,$A17,'non workdays'!$B$2:$B$295)</f>
        <v>45196</v>
      </c>
      <c r="BN17" s="115">
        <f>WORKDAY(BN$8,$A17,'non workdays'!$B$2:$B$295)</f>
        <v>45203</v>
      </c>
      <c r="BO17" s="115">
        <f>WORKDAY(BO$8,$A17,'non workdays'!$B$2:$B$295)</f>
        <v>45210</v>
      </c>
      <c r="BP17" s="115">
        <f>WORKDAY(BP$8,$A17,'non workdays'!$B$2:$B$295)</f>
        <v>45217</v>
      </c>
      <c r="BQ17" s="115">
        <f>WORKDAY(BQ$8,$A17,'non workdays'!$B$2:$B$295)</f>
        <v>45224</v>
      </c>
      <c r="BR17" s="115">
        <f>WORKDAY(BR$8,$A17,'non workdays'!$B$2:$B$295)</f>
        <v>45231</v>
      </c>
      <c r="BS17" s="115">
        <f>WORKDAY(BS$8,$A17,'non workdays'!$B$2:$B$295)</f>
        <v>45237</v>
      </c>
      <c r="BT17" s="115">
        <f>WORKDAY(BT$8,$A17,'non workdays'!$B$2:$B$295)</f>
        <v>45244</v>
      </c>
      <c r="BU17" s="115">
        <f>WORKDAY(BU$8,$A17,'non workdays'!$B$2:$B$295)</f>
        <v>45251</v>
      </c>
      <c r="BV17" s="115">
        <f>WORKDAY(BV$8,$A17,'non workdays'!$B$2:$B$295)</f>
        <v>45254</v>
      </c>
      <c r="BW17" s="115">
        <f>WORKDAY(BW$8,$A17,'non workdays'!$B$2:$B$295)</f>
        <v>45259</v>
      </c>
      <c r="BX17" s="115">
        <f>WORKDAY(BX$8,$A17,'non workdays'!$B$2:$B$295)</f>
        <v>45267</v>
      </c>
      <c r="BY17" s="115">
        <f>WORKDAY(BY$8,$A17,'non workdays'!$B$2:$B$295)</f>
        <v>45274</v>
      </c>
      <c r="BZ17" s="115">
        <f>WORKDAY(BZ$8,$A17,'non workdays'!$B$2:$B$295)</f>
        <v>45281</v>
      </c>
      <c r="CA17" s="115">
        <f>WORKDAY(CA$8,$A17,'non workdays'!$B$2:$B$295)</f>
        <v>45294</v>
      </c>
      <c r="CB17" s="115">
        <f>WORKDAY(CB$8,$A17,'non workdays'!$B$2:$B$295)</f>
        <v>45301</v>
      </c>
      <c r="CC17" s="115">
        <f>WORKDAY(CC$8,$A17,'non workdays'!$B$2:$B$295)</f>
        <v>45308</v>
      </c>
      <c r="CD17" s="115">
        <f>WORKDAY(CD$8,$A17,'non workdays'!$B$2:$B$295)</f>
        <v>45315</v>
      </c>
      <c r="CE17" s="115">
        <f>WORKDAY(CE$8,$A17,'non workdays'!$B$2:$B$295)</f>
        <v>45322</v>
      </c>
      <c r="CF17" s="115">
        <f>WORKDAY(CF$8,$A17,'non workdays'!$B$2:$B$295)</f>
        <v>45329</v>
      </c>
      <c r="CG17" s="115">
        <f>WORKDAY(CG$8,$A17,'non workdays'!$B$2:$B$295)</f>
        <v>45336</v>
      </c>
      <c r="CH17" s="115">
        <f>WORKDAY(CH$8,$A17,'non workdays'!$B$2:$B$295)</f>
        <v>45343</v>
      </c>
      <c r="CI17" s="115">
        <f>WORKDAY(CI$8,$A17,'non workdays'!$B$2:$B$295)</f>
        <v>45350</v>
      </c>
      <c r="CJ17" s="115">
        <f>WORKDAY(CJ$8,$A17,'non workdays'!$B$2:$B$295)</f>
        <v>45355</v>
      </c>
      <c r="CK17" s="115">
        <f>WORKDAY(CK$8,$A17,'non workdays'!$B$2:$B$295)</f>
        <v>45362</v>
      </c>
      <c r="CL17" s="115">
        <f>WORKDAY(CL$8,$A17,'non workdays'!$B$2:$B$295)</f>
        <v>45369</v>
      </c>
      <c r="CM17" s="115">
        <f>WORKDAY(CM$8,$A17,'non workdays'!$B$2:$B$295)</f>
        <v>45376</v>
      </c>
      <c r="CN17" s="115">
        <f>WORKDAY(CN$8,$A17,'non workdays'!$B$2:$B$295)</f>
        <v>45385</v>
      </c>
      <c r="CO17" s="115">
        <f>WORKDAY(CO$8,$A17,'non workdays'!$B$2:$B$295)</f>
        <v>45391</v>
      </c>
      <c r="CP17" s="115">
        <f>WORKDAY(CP$8,$A17,'non workdays'!$B$2:$B$295)</f>
        <v>45398</v>
      </c>
      <c r="CQ17" s="115">
        <f>WORKDAY(CQ$8,$A17,'non workdays'!$B$2:$B$295)</f>
        <v>45405</v>
      </c>
      <c r="CR17" s="115">
        <f>WORKDAY(CR$8,$A17,'non workdays'!$B$2:$B$295)</f>
        <v>45411</v>
      </c>
      <c r="CS17" s="115">
        <f>WORKDAY(CS$8,$A17,'non workdays'!$B$2:$B$295)</f>
        <v>45419</v>
      </c>
      <c r="CT17" s="115">
        <f>WORKDAY(CT$8,$A17,'non workdays'!$B$2:$B$295)</f>
        <v>45426</v>
      </c>
      <c r="CU17" s="115">
        <f>WORKDAY(CU$8,$A17,'non workdays'!$B$2:$B$295)</f>
        <v>45433</v>
      </c>
      <c r="CV17" s="115">
        <f>WORKDAY(CV$8,$A17,'non workdays'!$B$2:$B$295)</f>
        <v>45441</v>
      </c>
      <c r="CW17" s="115">
        <f>WORKDAY(CW$8,$A17,'non workdays'!$B$2:$B$295)</f>
        <v>45448</v>
      </c>
      <c r="CX17" s="115">
        <f>WORKDAY(CX$8,$A17,'non workdays'!$B$2:$B$295)</f>
        <v>45455</v>
      </c>
      <c r="CY17" s="115">
        <f>WORKDAY(CY$8,$A17,'non workdays'!$B$2:$B$295)</f>
        <v>45462</v>
      </c>
      <c r="CZ17" s="115">
        <f>WORKDAY(CZ$8,$A17,'non workdays'!$B$2:$B$295)</f>
        <v>45469</v>
      </c>
      <c r="DA17" s="115">
        <f>WORKDAY(DA$8,$A17,'non workdays'!$B$2:$B$295)</f>
        <v>45476</v>
      </c>
      <c r="DB17" s="115">
        <f>WORKDAY(DB$8,$A17,'non workdays'!$B$2:$B$295)</f>
        <v>45482</v>
      </c>
      <c r="DC17" s="115">
        <f>WORKDAY(DC$8,$A17,'non workdays'!$B$2:$B$295)</f>
        <v>45489</v>
      </c>
      <c r="DD17" s="115">
        <f>WORKDAY(DD$8,$A17,'non workdays'!$B$2:$B$295)</f>
        <v>45496</v>
      </c>
      <c r="DE17" s="115">
        <f>WORKDAY(DE$8,$A17,'non workdays'!$B$2:$B$295)</f>
        <v>45503</v>
      </c>
      <c r="DF17" s="115">
        <f>WORKDAY(DF$8,$A17,'non workdays'!$B$2:$B$295)</f>
        <v>45511</v>
      </c>
      <c r="DG17" s="115">
        <f>WORKDAY(DG$8,$A17,'non workdays'!$B$2:$B$295)</f>
        <v>45518</v>
      </c>
      <c r="DH17" s="115">
        <f>WORKDAY(DH$8,$A17,'non workdays'!$B$2:$B$295)</f>
        <v>45525</v>
      </c>
      <c r="DI17" s="115">
        <f>WORKDAY(DI$8,$A17,'non workdays'!$B$2:$B$295)</f>
        <v>45532</v>
      </c>
      <c r="DJ17" s="115">
        <f>WORKDAY(DJ$8,$A17,'non workdays'!$B$2:$B$295)</f>
        <v>45539</v>
      </c>
      <c r="DK17" s="115">
        <f>WORKDAY(DK$8,$A17,'non workdays'!$B$2:$B$295)</f>
        <v>45546</v>
      </c>
      <c r="DL17" s="115">
        <f>WORKDAY(DL$8,$A17,'non workdays'!$B$2:$B$295)</f>
        <v>45553</v>
      </c>
      <c r="DM17" s="115">
        <f>WORKDAY(DM$8,$A17,'non workdays'!$B$2:$B$295)</f>
        <v>45560</v>
      </c>
      <c r="DN17" s="115">
        <f>WORKDAY(DN$8,$A17,'non workdays'!$B$2:$B$295)</f>
        <v>45567</v>
      </c>
      <c r="DO17" s="115">
        <f>WORKDAY(DO$8,$A17,'non workdays'!$B$2:$B$295)</f>
        <v>45574</v>
      </c>
      <c r="DP17" s="115">
        <f>WORKDAY(DP$8,$A17,'non workdays'!$B$2:$B$295)</f>
        <v>45581</v>
      </c>
      <c r="DQ17" s="115">
        <f>WORKDAY(DQ$8,$A17,'non workdays'!$B$2:$B$295)</f>
        <v>45588</v>
      </c>
      <c r="DR17" s="115">
        <f>WORKDAY(DR$8,$A17,'non workdays'!$B$2:$B$295)</f>
        <v>45595</v>
      </c>
      <c r="DS17" s="115">
        <f>WORKDAY(DS$8,$A17,'non workdays'!$B$2:$B$295)</f>
        <v>45601</v>
      </c>
      <c r="DT17" s="96"/>
      <c r="DU17" s="96"/>
      <c r="DV17" s="96"/>
      <c r="DW17" s="96"/>
      <c r="DX17" s="96"/>
    </row>
    <row r="18" spans="1:128" s="111" customFormat="1" ht="30" customHeight="1" x14ac:dyDescent="0.25">
      <c r="A18" s="112">
        <v>-12</v>
      </c>
      <c r="B18" s="186" t="s">
        <v>0</v>
      </c>
      <c r="C18" s="187"/>
      <c r="D18" s="113">
        <f t="shared" si="77"/>
        <v>-12</v>
      </c>
      <c r="E18" s="114">
        <f>WORKDAY(E$8,$A18,'non workdays'!$B$2:$B$295)</f>
        <v>44775</v>
      </c>
      <c r="F18" s="115">
        <f>WORKDAY(F$8,$A18,'non workdays'!$B$2:$B$295)</f>
        <v>44782</v>
      </c>
      <c r="G18" s="115">
        <f>WORKDAY(G$8,$A18,'non workdays'!$B$2:$B$295)</f>
        <v>44789</v>
      </c>
      <c r="H18" s="115">
        <f>WORKDAY(H$8,$A18,'non workdays'!$B$2:$B$295)</f>
        <v>44796</v>
      </c>
      <c r="I18" s="115">
        <f>WORKDAY(I$8,$A18,'non workdays'!$B$2:$B$295)</f>
        <v>44803</v>
      </c>
      <c r="J18" s="115">
        <f>WORKDAY(J$8,$A18,'non workdays'!$B$2:$B$295)</f>
        <v>44810</v>
      </c>
      <c r="K18" s="115">
        <f>WORKDAY(K$8,$A18,'non workdays'!$B$2:$B$295)</f>
        <v>44817</v>
      </c>
      <c r="L18" s="115">
        <f>WORKDAY(L$8,$A18,'non workdays'!$B$2:$B$295)</f>
        <v>44824</v>
      </c>
      <c r="M18" s="115">
        <f>WORKDAY(M$8,$A18,'non workdays'!$B$2:$B$295)</f>
        <v>44831</v>
      </c>
      <c r="N18" s="115">
        <f>WORKDAY(N$8,$A18,'non workdays'!$B$2:$B$295)</f>
        <v>44838</v>
      </c>
      <c r="O18" s="115">
        <f>WORKDAY(O$8,$A18,'non workdays'!$B$2:$B$295)</f>
        <v>44845</v>
      </c>
      <c r="P18" s="115">
        <f>WORKDAY(P$8,$A18,'non workdays'!$B$2:$B$295)</f>
        <v>44852</v>
      </c>
      <c r="Q18" s="115">
        <f>WORKDAY(Q$8,$A18,'non workdays'!$B$2:$B$295)</f>
        <v>44859</v>
      </c>
      <c r="R18" s="115">
        <f>WORKDAY(R$8,$A18,'non workdays'!$B$2:$B$295)</f>
        <v>44866</v>
      </c>
      <c r="S18" s="115">
        <f>WORKDAY(S$8,$A18,'non workdays'!$B$2:$B$295)</f>
        <v>44873</v>
      </c>
      <c r="T18" s="115">
        <f>WORKDAY(T$8,$A18,'non workdays'!$B$2:$B$295)</f>
        <v>44879</v>
      </c>
      <c r="U18" s="115">
        <f>WORKDAY(U$8,$A18,'non workdays'!$B$2:$B$295)</f>
        <v>44886</v>
      </c>
      <c r="V18" s="115">
        <f>WORKDAY(V$8,$A18,'non workdays'!$B$2:$B$295)</f>
        <v>44893</v>
      </c>
      <c r="W18" s="115">
        <f>WORKDAY(W$8,$A18,'non workdays'!$B$2:$B$295)</f>
        <v>44901</v>
      </c>
      <c r="X18" s="115">
        <f>WORKDAY(X$8,$A18,'non workdays'!$B$2:$B$295)</f>
        <v>44904</v>
      </c>
      <c r="Y18" s="115">
        <f>WORKDAY(Y$8,$A18,'non workdays'!$B$2:$B$295)</f>
        <v>44909</v>
      </c>
      <c r="Z18" s="115">
        <f>WORKDAY(Z$8,$A18,'non workdays'!$B$2:$B$295)</f>
        <v>44916</v>
      </c>
      <c r="AA18" s="115">
        <f>WORKDAY(AA$8,$A18,'non workdays'!$B$2:$B$295)</f>
        <v>44925</v>
      </c>
      <c r="AB18" s="115">
        <f>WORKDAY(AB$8,$A18,'non workdays'!$B$2:$B$295)</f>
        <v>44936</v>
      </c>
      <c r="AC18" s="115">
        <f>WORKDAY(AC$8,$A18,'non workdays'!$B$2:$B$295)</f>
        <v>44943</v>
      </c>
      <c r="AD18" s="115">
        <f>WORKDAY(AD$8,$A18,'non workdays'!$B$2:$B$295)</f>
        <v>44950</v>
      </c>
      <c r="AE18" s="115">
        <f>WORKDAY(AE$8,$A18,'non workdays'!$B$2:$B$295)</f>
        <v>44957</v>
      </c>
      <c r="AF18" s="115">
        <f>WORKDAY(AF$8,$A18,'non workdays'!$B$2:$B$295)</f>
        <v>44964</v>
      </c>
      <c r="AG18" s="115">
        <f>WORKDAY(AG$8,$A18,'non workdays'!$B$2:$B$295)</f>
        <v>44971</v>
      </c>
      <c r="AH18" s="115">
        <f>WORKDAY(AH$8,$A18,'non workdays'!$B$2:$B$295)</f>
        <v>44978</v>
      </c>
      <c r="AI18" s="115">
        <f>WORKDAY(AI$8,$A18,'non workdays'!$B$2:$B$295)</f>
        <v>44985</v>
      </c>
      <c r="AJ18" s="115">
        <f>WORKDAY(AJ$8,$A18,'non workdays'!$B$2:$B$295)</f>
        <v>44992</v>
      </c>
      <c r="AK18" s="115">
        <f>WORKDAY(AK$8,$A18,'non workdays'!$B$2:$B$295)</f>
        <v>44999</v>
      </c>
      <c r="AL18" s="115">
        <f>WORKDAY(AL$8,$A18,'non workdays'!$B$2:$B$295)</f>
        <v>45006</v>
      </c>
      <c r="AM18" s="115">
        <f>WORKDAY(AM$8,$A18,'non workdays'!$B$2:$B$295)</f>
        <v>45009</v>
      </c>
      <c r="AN18" s="115">
        <f>WORKDAY(AN$8,$A18,'non workdays'!$B$2:$B$295)</f>
        <v>45016</v>
      </c>
      <c r="AO18" s="115">
        <f>WORKDAY(AO$8,$A18,'non workdays'!$B$2:$B$295)</f>
        <v>45027</v>
      </c>
      <c r="AP18" s="115">
        <f>WORKDAY(AP$8,$A18,'non workdays'!$B$2:$B$295)</f>
        <v>45033</v>
      </c>
      <c r="AQ18" s="115">
        <f>WORKDAY(AQ$8,$A18,'non workdays'!$B$2:$B$295)</f>
        <v>45037</v>
      </c>
      <c r="AR18" s="115">
        <f>WORKDAY(AR$8,$A18,'non workdays'!$B$2:$B$295)</f>
        <v>45044</v>
      </c>
      <c r="AS18" s="115">
        <f>WORKDAY(AS$8,$A18,'non workdays'!$B$2:$B$295)</f>
        <v>45055</v>
      </c>
      <c r="AT18" s="115">
        <f>WORKDAY(AT$8,$A18,'non workdays'!$B$2:$B$295)</f>
        <v>45061</v>
      </c>
      <c r="AU18" s="115">
        <f>WORKDAY(AU$8,$A18,'non workdays'!$B$2:$B$295)</f>
        <v>45083</v>
      </c>
      <c r="AV18" s="115">
        <f>WORKDAY(AV$8,$A18,'non workdays'!$B$2:$B$295)</f>
        <v>45090</v>
      </c>
      <c r="AW18" s="115">
        <f>WORKDAY(AW$8,$A18,'non workdays'!$B$2:$B$295)</f>
        <v>45097</v>
      </c>
      <c r="AX18" s="115">
        <f>WORKDAY(AX$8,$A18,'non workdays'!$B$2:$B$295)</f>
        <v>45104</v>
      </c>
      <c r="AY18" s="115">
        <f>WORKDAY(AY$8,$A18,'non workdays'!$B$2:$B$295)</f>
        <v>45111</v>
      </c>
      <c r="AZ18" s="115">
        <f>WORKDAY(AZ$8,$A18,'non workdays'!$B$2:$B$295)</f>
        <v>45118</v>
      </c>
      <c r="BA18" s="115">
        <f>WORKDAY(BA$8,$A18,'non workdays'!$B$2:$B$295)</f>
        <v>45125</v>
      </c>
      <c r="BB18" s="115">
        <f>WORKDAY(BB$8,$A18,'non workdays'!$B$2:$B$295)</f>
        <v>45131</v>
      </c>
      <c r="BC18" s="115">
        <f>WORKDAY(BC$8,$A18,'non workdays'!$B$2:$B$295)</f>
        <v>45138</v>
      </c>
      <c r="BD18" s="115">
        <f>WORKDAY(BD$8,$A18,'non workdays'!$B$2:$B$295)</f>
        <v>45146</v>
      </c>
      <c r="BE18" s="115">
        <f>WORKDAY(BE$8,$A18,'non workdays'!$B$2:$B$295)</f>
        <v>45153</v>
      </c>
      <c r="BF18" s="115">
        <f>WORKDAY(BF$8,$A18,'non workdays'!$B$2:$B$295)</f>
        <v>45160</v>
      </c>
      <c r="BG18" s="115">
        <f>WORKDAY(BG$8,$A18,'non workdays'!$B$2:$B$295)</f>
        <v>45167</v>
      </c>
      <c r="BH18" s="115">
        <f>WORKDAY(BH$8,$A18,'non workdays'!$B$2:$B$295)</f>
        <v>45174</v>
      </c>
      <c r="BI18" s="115">
        <f>WORKDAY(BI$8,$A18,'non workdays'!$B$2:$B$295)</f>
        <v>45181</v>
      </c>
      <c r="BJ18" s="115">
        <f>WORKDAY(BJ$8,$A18,'non workdays'!$B$2:$B$295)</f>
        <v>45188</v>
      </c>
      <c r="BK18" s="115">
        <f>WORKDAY(BK$8,$A18,'non workdays'!$B$2:$B$295)</f>
        <v>45195</v>
      </c>
      <c r="BL18" s="115">
        <f>WORKDAY(BL$8,$A18,'non workdays'!$B$2:$B$295)</f>
        <v>45202</v>
      </c>
      <c r="BM18" s="115">
        <f>WORKDAY(BM$8,$A18,'non workdays'!$B$2:$B$295)</f>
        <v>45209</v>
      </c>
      <c r="BN18" s="115">
        <f>WORKDAY(BN$8,$A18,'non workdays'!$B$2:$B$295)</f>
        <v>45216</v>
      </c>
      <c r="BO18" s="115">
        <f>WORKDAY(BO$8,$A18,'non workdays'!$B$2:$B$295)</f>
        <v>45223</v>
      </c>
      <c r="BP18" s="115">
        <f>WORKDAY(BP$8,$A18,'non workdays'!$B$2:$B$295)</f>
        <v>45230</v>
      </c>
      <c r="BQ18" s="115">
        <f>WORKDAY(BQ$8,$A18,'non workdays'!$B$2:$B$295)</f>
        <v>45237</v>
      </c>
      <c r="BR18" s="115">
        <f>WORKDAY(BR$8,$A18,'non workdays'!$B$2:$B$295)</f>
        <v>45244</v>
      </c>
      <c r="BS18" s="115">
        <f>WORKDAY(BS$8,$A18,'non workdays'!$B$2:$B$295)</f>
        <v>45250</v>
      </c>
      <c r="BT18" s="115">
        <f>WORKDAY(BT$8,$A18,'non workdays'!$B$2:$B$295)</f>
        <v>45257</v>
      </c>
      <c r="BU18" s="115">
        <f>WORKDAY(BU$8,$A18,'non workdays'!$B$2:$B$295)</f>
        <v>45265</v>
      </c>
      <c r="BV18" s="115">
        <f>WORKDAY(BV$8,$A18,'non workdays'!$B$2:$B$295)</f>
        <v>45268</v>
      </c>
      <c r="BW18" s="115">
        <f>WORKDAY(BW$8,$A18,'non workdays'!$B$2:$B$295)</f>
        <v>45273</v>
      </c>
      <c r="BX18" s="115">
        <f>WORKDAY(BX$8,$A18,'non workdays'!$B$2:$B$295)</f>
        <v>45280</v>
      </c>
      <c r="BY18" s="115">
        <f>WORKDAY(BY$8,$A18,'non workdays'!$B$2:$B$295)</f>
        <v>45289</v>
      </c>
      <c r="BZ18" s="115">
        <f>WORKDAY(BZ$8,$A18,'non workdays'!$B$2:$B$295)</f>
        <v>45300</v>
      </c>
      <c r="CA18" s="115">
        <f>WORKDAY(CA$8,$A18,'non workdays'!$B$2:$B$295)</f>
        <v>45307</v>
      </c>
      <c r="CB18" s="115">
        <f>WORKDAY(CB$8,$A18,'non workdays'!$B$2:$B$295)</f>
        <v>45314</v>
      </c>
      <c r="CC18" s="115">
        <f>WORKDAY(CC$8,$A18,'non workdays'!$B$2:$B$295)</f>
        <v>45321</v>
      </c>
      <c r="CD18" s="115">
        <f>WORKDAY(CD$8,$A18,'non workdays'!$B$2:$B$295)</f>
        <v>45328</v>
      </c>
      <c r="CE18" s="115">
        <f>WORKDAY(CE$8,$A18,'non workdays'!$B$2:$B$295)</f>
        <v>45335</v>
      </c>
      <c r="CF18" s="115">
        <f>WORKDAY(CF$8,$A18,'non workdays'!$B$2:$B$295)</f>
        <v>45342</v>
      </c>
      <c r="CG18" s="115">
        <f>WORKDAY(CG$8,$A18,'non workdays'!$B$2:$B$295)</f>
        <v>45349</v>
      </c>
      <c r="CH18" s="115">
        <f>WORKDAY(CH$8,$A18,'non workdays'!$B$2:$B$295)</f>
        <v>45356</v>
      </c>
      <c r="CI18" s="115">
        <f>WORKDAY(CI$8,$A18,'non workdays'!$B$2:$B$295)</f>
        <v>45363</v>
      </c>
      <c r="CJ18" s="115">
        <f>WORKDAY(CJ$8,$A18,'non workdays'!$B$2:$B$295)</f>
        <v>45366</v>
      </c>
      <c r="CK18" s="115">
        <f>WORKDAY(CK$8,$A18,'non workdays'!$B$2:$B$295)</f>
        <v>45373</v>
      </c>
      <c r="CL18" s="115">
        <f>WORKDAY(CL$8,$A18,'non workdays'!$B$2:$B$295)</f>
        <v>45384</v>
      </c>
      <c r="CM18" s="115">
        <f>WORKDAY(CM$8,$A18,'non workdays'!$B$2:$B$295)</f>
        <v>45391</v>
      </c>
      <c r="CN18" s="115">
        <f>WORKDAY(CN$8,$A18,'non workdays'!$B$2:$B$295)</f>
        <v>45398</v>
      </c>
      <c r="CO18" s="115">
        <f>WORKDAY(CO$8,$A18,'non workdays'!$B$2:$B$295)</f>
        <v>45404</v>
      </c>
      <c r="CP18" s="115">
        <f>WORKDAY(CP$8,$A18,'non workdays'!$B$2:$B$295)</f>
        <v>45411</v>
      </c>
      <c r="CQ18" s="115">
        <f>WORKDAY(CQ$8,$A18,'non workdays'!$B$2:$B$295)</f>
        <v>45419</v>
      </c>
      <c r="CR18" s="115">
        <f>WORKDAY(CR$8,$A18,'non workdays'!$B$2:$B$295)</f>
        <v>45425</v>
      </c>
      <c r="CS18" s="115">
        <f>WORKDAY(CS$8,$A18,'non workdays'!$B$2:$B$295)</f>
        <v>45432</v>
      </c>
      <c r="CT18" s="115">
        <f>WORKDAY(CT$8,$A18,'non workdays'!$B$2:$B$295)</f>
        <v>45440</v>
      </c>
      <c r="CU18" s="115">
        <f>WORKDAY(CU$8,$A18,'non workdays'!$B$2:$B$295)</f>
        <v>45447</v>
      </c>
      <c r="CV18" s="115">
        <f>WORKDAY(CV$8,$A18,'non workdays'!$B$2:$B$295)</f>
        <v>45454</v>
      </c>
      <c r="CW18" s="115">
        <f>WORKDAY(CW$8,$A18,'non workdays'!$B$2:$B$295)</f>
        <v>45461</v>
      </c>
      <c r="CX18" s="115">
        <f>WORKDAY(CX$8,$A18,'non workdays'!$B$2:$B$295)</f>
        <v>45468</v>
      </c>
      <c r="CY18" s="115">
        <f>WORKDAY(CY$8,$A18,'non workdays'!$B$2:$B$295)</f>
        <v>45475</v>
      </c>
      <c r="CZ18" s="115">
        <f>WORKDAY(CZ$8,$A18,'non workdays'!$B$2:$B$295)</f>
        <v>45482</v>
      </c>
      <c r="DA18" s="115">
        <f>WORKDAY(DA$8,$A18,'non workdays'!$B$2:$B$295)</f>
        <v>45489</v>
      </c>
      <c r="DB18" s="115">
        <f>WORKDAY(DB$8,$A18,'non workdays'!$B$2:$B$295)</f>
        <v>45495</v>
      </c>
      <c r="DC18" s="115">
        <f>WORKDAY(DC$8,$A18,'non workdays'!$B$2:$B$295)</f>
        <v>45502</v>
      </c>
      <c r="DD18" s="115">
        <f>WORKDAY(DD$8,$A18,'non workdays'!$B$2:$B$295)</f>
        <v>45510</v>
      </c>
      <c r="DE18" s="115">
        <f>WORKDAY(DE$8,$A18,'non workdays'!$B$2:$B$295)</f>
        <v>45517</v>
      </c>
      <c r="DF18" s="115">
        <f>WORKDAY(DF$8,$A18,'non workdays'!$B$2:$B$295)</f>
        <v>45524</v>
      </c>
      <c r="DG18" s="115">
        <f>WORKDAY(DG$8,$A18,'non workdays'!$B$2:$B$295)</f>
        <v>45531</v>
      </c>
      <c r="DH18" s="115">
        <f>WORKDAY(DH$8,$A18,'non workdays'!$B$2:$B$295)</f>
        <v>45538</v>
      </c>
      <c r="DI18" s="115">
        <f>WORKDAY(DI$8,$A18,'non workdays'!$B$2:$B$295)</f>
        <v>45545</v>
      </c>
      <c r="DJ18" s="115">
        <f>WORKDAY(DJ$8,$A18,'non workdays'!$B$2:$B$295)</f>
        <v>45552</v>
      </c>
      <c r="DK18" s="115">
        <f>WORKDAY(DK$8,$A18,'non workdays'!$B$2:$B$295)</f>
        <v>45559</v>
      </c>
      <c r="DL18" s="115">
        <f>WORKDAY(DL$8,$A18,'non workdays'!$B$2:$B$295)</f>
        <v>45566</v>
      </c>
      <c r="DM18" s="115">
        <f>WORKDAY(DM$8,$A18,'non workdays'!$B$2:$B$295)</f>
        <v>45573</v>
      </c>
      <c r="DN18" s="115">
        <f>WORKDAY(DN$8,$A18,'non workdays'!$B$2:$B$295)</f>
        <v>45580</v>
      </c>
      <c r="DO18" s="115">
        <f>WORKDAY(DO$8,$A18,'non workdays'!$B$2:$B$295)</f>
        <v>45587</v>
      </c>
      <c r="DP18" s="115">
        <f>WORKDAY(DP$8,$A18,'non workdays'!$B$2:$B$295)</f>
        <v>45594</v>
      </c>
      <c r="DQ18" s="115">
        <f>WORKDAY(DQ$8,$A18,'non workdays'!$B$2:$B$295)</f>
        <v>45601</v>
      </c>
      <c r="DR18" s="115">
        <f>WORKDAY(DR$8,$A18,'non workdays'!$B$2:$B$295)</f>
        <v>45608</v>
      </c>
      <c r="DS18" s="115">
        <f>WORKDAY(DS$8,$A18,'non workdays'!$B$2:$B$295)</f>
        <v>45614</v>
      </c>
      <c r="DT18" s="96"/>
      <c r="DU18" s="96"/>
      <c r="DV18" s="96"/>
      <c r="DW18" s="96"/>
      <c r="DX18" s="96"/>
    </row>
    <row r="19" spans="1:128" s="111" customFormat="1" ht="35.25" customHeight="1" x14ac:dyDescent="0.25">
      <c r="A19" s="112">
        <v>-11</v>
      </c>
      <c r="B19" s="186" t="s">
        <v>12</v>
      </c>
      <c r="C19" s="187"/>
      <c r="D19" s="113">
        <f t="shared" si="77"/>
        <v>-11</v>
      </c>
      <c r="E19" s="114">
        <f>WORKDAY(E$8,$A19,'non workdays'!$B$2:$B$295)</f>
        <v>44776</v>
      </c>
      <c r="F19" s="115">
        <f>WORKDAY(F$8,$A19,'non workdays'!$B$2:$B$295)</f>
        <v>44783</v>
      </c>
      <c r="G19" s="115">
        <f>WORKDAY(G$8,$A19,'non workdays'!$B$2:$B$295)</f>
        <v>44790</v>
      </c>
      <c r="H19" s="115">
        <f>WORKDAY(H$8,$A19,'non workdays'!$B$2:$B$295)</f>
        <v>44797</v>
      </c>
      <c r="I19" s="115">
        <f>WORKDAY(I$8,$A19,'non workdays'!$B$2:$B$295)</f>
        <v>44804</v>
      </c>
      <c r="J19" s="115">
        <f>WORKDAY(J$8,$A19,'non workdays'!$B$2:$B$295)</f>
        <v>44811</v>
      </c>
      <c r="K19" s="115">
        <f>WORKDAY(K$8,$A19,'non workdays'!$B$2:$B$295)</f>
        <v>44818</v>
      </c>
      <c r="L19" s="115">
        <f>WORKDAY(L$8,$A19,'non workdays'!$B$2:$B$295)</f>
        <v>44825</v>
      </c>
      <c r="M19" s="115">
        <f>WORKDAY(M$8,$A19,'non workdays'!$B$2:$B$295)</f>
        <v>44832</v>
      </c>
      <c r="N19" s="115">
        <f>WORKDAY(N$8,$A19,'non workdays'!$B$2:$B$295)</f>
        <v>44839</v>
      </c>
      <c r="O19" s="115">
        <f>WORKDAY(O$8,$A19,'non workdays'!$B$2:$B$295)</f>
        <v>44846</v>
      </c>
      <c r="P19" s="115">
        <f>WORKDAY(P$8,$A19,'non workdays'!$B$2:$B$295)</f>
        <v>44853</v>
      </c>
      <c r="Q19" s="115">
        <f>WORKDAY(Q$8,$A19,'non workdays'!$B$2:$B$295)</f>
        <v>44860</v>
      </c>
      <c r="R19" s="115">
        <f>WORKDAY(R$8,$A19,'non workdays'!$B$2:$B$295)</f>
        <v>44867</v>
      </c>
      <c r="S19" s="115">
        <f>WORKDAY(S$8,$A19,'non workdays'!$B$2:$B$295)</f>
        <v>44874</v>
      </c>
      <c r="T19" s="115">
        <f>WORKDAY(T$8,$A19,'non workdays'!$B$2:$B$295)</f>
        <v>44880</v>
      </c>
      <c r="U19" s="115">
        <f>WORKDAY(U$8,$A19,'non workdays'!$B$2:$B$295)</f>
        <v>44887</v>
      </c>
      <c r="V19" s="115">
        <f>WORKDAY(V$8,$A19,'non workdays'!$B$2:$B$295)</f>
        <v>44894</v>
      </c>
      <c r="W19" s="115">
        <f>WORKDAY(W$8,$A19,'non workdays'!$B$2:$B$295)</f>
        <v>44902</v>
      </c>
      <c r="X19" s="115">
        <f>WORKDAY(X$8,$A19,'non workdays'!$B$2:$B$295)</f>
        <v>44907</v>
      </c>
      <c r="Y19" s="115">
        <f>WORKDAY(Y$8,$A19,'non workdays'!$B$2:$B$295)</f>
        <v>44910</v>
      </c>
      <c r="Z19" s="115">
        <f>WORKDAY(Z$8,$A19,'non workdays'!$B$2:$B$295)</f>
        <v>44917</v>
      </c>
      <c r="AA19" s="115">
        <f>WORKDAY(AA$8,$A19,'non workdays'!$B$2:$B$295)</f>
        <v>44930</v>
      </c>
      <c r="AB19" s="115">
        <f>WORKDAY(AB$8,$A19,'non workdays'!$B$2:$B$295)</f>
        <v>44937</v>
      </c>
      <c r="AC19" s="115">
        <f>WORKDAY(AC$8,$A19,'non workdays'!$B$2:$B$295)</f>
        <v>44944</v>
      </c>
      <c r="AD19" s="115">
        <f>WORKDAY(AD$8,$A19,'non workdays'!$B$2:$B$295)</f>
        <v>44951</v>
      </c>
      <c r="AE19" s="115">
        <f>WORKDAY(AE$8,$A19,'non workdays'!$B$2:$B$295)</f>
        <v>44958</v>
      </c>
      <c r="AF19" s="115">
        <f>WORKDAY(AF$8,$A19,'non workdays'!$B$2:$B$295)</f>
        <v>44965</v>
      </c>
      <c r="AG19" s="115">
        <f>WORKDAY(AG$8,$A19,'non workdays'!$B$2:$B$295)</f>
        <v>44972</v>
      </c>
      <c r="AH19" s="115">
        <f>WORKDAY(AH$8,$A19,'non workdays'!$B$2:$B$295)</f>
        <v>44979</v>
      </c>
      <c r="AI19" s="115">
        <f>WORKDAY(AI$8,$A19,'non workdays'!$B$2:$B$295)</f>
        <v>44986</v>
      </c>
      <c r="AJ19" s="115">
        <f>WORKDAY(AJ$8,$A19,'non workdays'!$B$2:$B$295)</f>
        <v>44993</v>
      </c>
      <c r="AK19" s="115">
        <f>WORKDAY(AK$8,$A19,'non workdays'!$B$2:$B$295)</f>
        <v>45000</v>
      </c>
      <c r="AL19" s="115">
        <f>WORKDAY(AL$8,$A19,'non workdays'!$B$2:$B$295)</f>
        <v>45007</v>
      </c>
      <c r="AM19" s="115">
        <f>WORKDAY(AM$8,$A19,'non workdays'!$B$2:$B$295)</f>
        <v>45012</v>
      </c>
      <c r="AN19" s="115">
        <f>WORKDAY(AN$8,$A19,'non workdays'!$B$2:$B$295)</f>
        <v>45019</v>
      </c>
      <c r="AO19" s="115">
        <f>WORKDAY(AO$8,$A19,'non workdays'!$B$2:$B$295)</f>
        <v>45028</v>
      </c>
      <c r="AP19" s="115">
        <f>WORKDAY(AP$8,$A19,'non workdays'!$B$2:$B$295)</f>
        <v>45034</v>
      </c>
      <c r="AQ19" s="115">
        <f>WORKDAY(AQ$8,$A19,'non workdays'!$B$2:$B$295)</f>
        <v>45040</v>
      </c>
      <c r="AR19" s="115">
        <f>WORKDAY(AR$8,$A19,'non workdays'!$B$2:$B$295)</f>
        <v>45048</v>
      </c>
      <c r="AS19" s="115">
        <f>WORKDAY(AS$8,$A19,'non workdays'!$B$2:$B$295)</f>
        <v>45056</v>
      </c>
      <c r="AT19" s="115">
        <f>WORKDAY(AT$8,$A19,'non workdays'!$B$2:$B$295)</f>
        <v>45062</v>
      </c>
      <c r="AU19" s="115">
        <f>WORKDAY(AU$8,$A19,'non workdays'!$B$2:$B$295)</f>
        <v>45084</v>
      </c>
      <c r="AV19" s="115">
        <f>WORKDAY(AV$8,$A19,'non workdays'!$B$2:$B$295)</f>
        <v>45091</v>
      </c>
      <c r="AW19" s="115">
        <f>WORKDAY(AW$8,$A19,'non workdays'!$B$2:$B$295)</f>
        <v>45098</v>
      </c>
      <c r="AX19" s="115">
        <f>WORKDAY(AX$8,$A19,'non workdays'!$B$2:$B$295)</f>
        <v>45105</v>
      </c>
      <c r="AY19" s="115">
        <f>WORKDAY(AY$8,$A19,'non workdays'!$B$2:$B$295)</f>
        <v>45112</v>
      </c>
      <c r="AZ19" s="115">
        <f>WORKDAY(AZ$8,$A19,'non workdays'!$B$2:$B$295)</f>
        <v>45119</v>
      </c>
      <c r="BA19" s="115">
        <f>WORKDAY(BA$8,$A19,'non workdays'!$B$2:$B$295)</f>
        <v>45126</v>
      </c>
      <c r="BB19" s="115">
        <f>WORKDAY(BB$8,$A19,'non workdays'!$B$2:$B$295)</f>
        <v>45132</v>
      </c>
      <c r="BC19" s="115">
        <f>WORKDAY(BC$8,$A19,'non workdays'!$B$2:$B$295)</f>
        <v>45139</v>
      </c>
      <c r="BD19" s="115">
        <f>WORKDAY(BD$8,$A19,'non workdays'!$B$2:$B$295)</f>
        <v>45147</v>
      </c>
      <c r="BE19" s="115">
        <f>WORKDAY(BE$8,$A19,'non workdays'!$B$2:$B$295)</f>
        <v>45154</v>
      </c>
      <c r="BF19" s="115">
        <f>WORKDAY(BF$8,$A19,'non workdays'!$B$2:$B$295)</f>
        <v>45161</v>
      </c>
      <c r="BG19" s="115">
        <f>WORKDAY(BG$8,$A19,'non workdays'!$B$2:$B$295)</f>
        <v>45168</v>
      </c>
      <c r="BH19" s="115">
        <f>WORKDAY(BH$8,$A19,'non workdays'!$B$2:$B$295)</f>
        <v>45175</v>
      </c>
      <c r="BI19" s="115">
        <f>WORKDAY(BI$8,$A19,'non workdays'!$B$2:$B$295)</f>
        <v>45182</v>
      </c>
      <c r="BJ19" s="115">
        <f>WORKDAY(BJ$8,$A19,'non workdays'!$B$2:$B$295)</f>
        <v>45189</v>
      </c>
      <c r="BK19" s="115">
        <f>WORKDAY(BK$8,$A19,'non workdays'!$B$2:$B$295)</f>
        <v>45196</v>
      </c>
      <c r="BL19" s="115">
        <f>WORKDAY(BL$8,$A19,'non workdays'!$B$2:$B$295)</f>
        <v>45203</v>
      </c>
      <c r="BM19" s="115">
        <f>WORKDAY(BM$8,$A19,'non workdays'!$B$2:$B$295)</f>
        <v>45210</v>
      </c>
      <c r="BN19" s="115">
        <f>WORKDAY(BN$8,$A19,'non workdays'!$B$2:$B$295)</f>
        <v>45217</v>
      </c>
      <c r="BO19" s="115">
        <f>WORKDAY(BO$8,$A19,'non workdays'!$B$2:$B$295)</f>
        <v>45224</v>
      </c>
      <c r="BP19" s="115">
        <f>WORKDAY(BP$8,$A19,'non workdays'!$B$2:$B$295)</f>
        <v>45231</v>
      </c>
      <c r="BQ19" s="115">
        <f>WORKDAY(BQ$8,$A19,'non workdays'!$B$2:$B$295)</f>
        <v>45238</v>
      </c>
      <c r="BR19" s="115">
        <f>WORKDAY(BR$8,$A19,'non workdays'!$B$2:$B$295)</f>
        <v>45245</v>
      </c>
      <c r="BS19" s="115">
        <f>WORKDAY(BS$8,$A19,'non workdays'!$B$2:$B$295)</f>
        <v>45251</v>
      </c>
      <c r="BT19" s="115">
        <f>WORKDAY(BT$8,$A19,'non workdays'!$B$2:$B$295)</f>
        <v>45258</v>
      </c>
      <c r="BU19" s="115">
        <f>WORKDAY(BU$8,$A19,'non workdays'!$B$2:$B$295)</f>
        <v>45266</v>
      </c>
      <c r="BV19" s="115">
        <f>WORKDAY(BV$8,$A19,'non workdays'!$B$2:$B$295)</f>
        <v>45271</v>
      </c>
      <c r="BW19" s="115">
        <f>WORKDAY(BW$8,$A19,'non workdays'!$B$2:$B$295)</f>
        <v>45274</v>
      </c>
      <c r="BX19" s="115">
        <f>WORKDAY(BX$8,$A19,'non workdays'!$B$2:$B$295)</f>
        <v>45281</v>
      </c>
      <c r="BY19" s="115">
        <f>WORKDAY(BY$8,$A19,'non workdays'!$B$2:$B$295)</f>
        <v>45294</v>
      </c>
      <c r="BZ19" s="115">
        <f>WORKDAY(BZ$8,$A19,'non workdays'!$B$2:$B$295)</f>
        <v>45301</v>
      </c>
      <c r="CA19" s="115">
        <f>WORKDAY(CA$8,$A19,'non workdays'!$B$2:$B$295)</f>
        <v>45308</v>
      </c>
      <c r="CB19" s="115">
        <f>WORKDAY(CB$8,$A19,'non workdays'!$B$2:$B$295)</f>
        <v>45315</v>
      </c>
      <c r="CC19" s="115">
        <f>WORKDAY(CC$8,$A19,'non workdays'!$B$2:$B$295)</f>
        <v>45322</v>
      </c>
      <c r="CD19" s="115">
        <f>WORKDAY(CD$8,$A19,'non workdays'!$B$2:$B$295)</f>
        <v>45329</v>
      </c>
      <c r="CE19" s="115">
        <f>WORKDAY(CE$8,$A19,'non workdays'!$B$2:$B$295)</f>
        <v>45336</v>
      </c>
      <c r="CF19" s="115">
        <f>WORKDAY(CF$8,$A19,'non workdays'!$B$2:$B$295)</f>
        <v>45343</v>
      </c>
      <c r="CG19" s="115">
        <f>WORKDAY(CG$8,$A19,'non workdays'!$B$2:$B$295)</f>
        <v>45350</v>
      </c>
      <c r="CH19" s="115">
        <f>WORKDAY(CH$8,$A19,'non workdays'!$B$2:$B$295)</f>
        <v>45357</v>
      </c>
      <c r="CI19" s="115">
        <f>WORKDAY(CI$8,$A19,'non workdays'!$B$2:$B$295)</f>
        <v>45364</v>
      </c>
      <c r="CJ19" s="115">
        <f>WORKDAY(CJ$8,$A19,'non workdays'!$B$2:$B$295)</f>
        <v>45369</v>
      </c>
      <c r="CK19" s="115">
        <f>WORKDAY(CK$8,$A19,'non workdays'!$B$2:$B$295)</f>
        <v>45376</v>
      </c>
      <c r="CL19" s="115">
        <f>WORKDAY(CL$8,$A19,'non workdays'!$B$2:$B$295)</f>
        <v>45385</v>
      </c>
      <c r="CM19" s="115">
        <f>WORKDAY(CM$8,$A19,'non workdays'!$B$2:$B$295)</f>
        <v>45392</v>
      </c>
      <c r="CN19" s="115">
        <f>WORKDAY(CN$8,$A19,'non workdays'!$B$2:$B$295)</f>
        <v>45399</v>
      </c>
      <c r="CO19" s="115">
        <f>WORKDAY(CO$8,$A19,'non workdays'!$B$2:$B$295)</f>
        <v>45405</v>
      </c>
      <c r="CP19" s="115">
        <f>WORKDAY(CP$8,$A19,'non workdays'!$B$2:$B$295)</f>
        <v>45412</v>
      </c>
      <c r="CQ19" s="115">
        <f>WORKDAY(CQ$8,$A19,'non workdays'!$B$2:$B$295)</f>
        <v>45420</v>
      </c>
      <c r="CR19" s="115">
        <f>WORKDAY(CR$8,$A19,'non workdays'!$B$2:$B$295)</f>
        <v>45426</v>
      </c>
      <c r="CS19" s="115">
        <f>WORKDAY(CS$8,$A19,'non workdays'!$B$2:$B$295)</f>
        <v>45433</v>
      </c>
      <c r="CT19" s="115">
        <f>WORKDAY(CT$8,$A19,'non workdays'!$B$2:$B$295)</f>
        <v>45441</v>
      </c>
      <c r="CU19" s="115">
        <f>WORKDAY(CU$8,$A19,'non workdays'!$B$2:$B$295)</f>
        <v>45448</v>
      </c>
      <c r="CV19" s="115">
        <f>WORKDAY(CV$8,$A19,'non workdays'!$B$2:$B$295)</f>
        <v>45455</v>
      </c>
      <c r="CW19" s="115">
        <f>WORKDAY(CW$8,$A19,'non workdays'!$B$2:$B$295)</f>
        <v>45462</v>
      </c>
      <c r="CX19" s="115">
        <f>WORKDAY(CX$8,$A19,'non workdays'!$B$2:$B$295)</f>
        <v>45469</v>
      </c>
      <c r="CY19" s="115">
        <f>WORKDAY(CY$8,$A19,'non workdays'!$B$2:$B$295)</f>
        <v>45476</v>
      </c>
      <c r="CZ19" s="115">
        <f>WORKDAY(CZ$8,$A19,'non workdays'!$B$2:$B$295)</f>
        <v>45483</v>
      </c>
      <c r="DA19" s="115">
        <f>WORKDAY(DA$8,$A19,'non workdays'!$B$2:$B$295)</f>
        <v>45490</v>
      </c>
      <c r="DB19" s="115">
        <f>WORKDAY(DB$8,$A19,'non workdays'!$B$2:$B$295)</f>
        <v>45496</v>
      </c>
      <c r="DC19" s="115">
        <f>WORKDAY(DC$8,$A19,'non workdays'!$B$2:$B$295)</f>
        <v>45503</v>
      </c>
      <c r="DD19" s="115">
        <f>WORKDAY(DD$8,$A19,'non workdays'!$B$2:$B$295)</f>
        <v>45511</v>
      </c>
      <c r="DE19" s="115">
        <f>WORKDAY(DE$8,$A19,'non workdays'!$B$2:$B$295)</f>
        <v>45518</v>
      </c>
      <c r="DF19" s="115">
        <f>WORKDAY(DF$8,$A19,'non workdays'!$B$2:$B$295)</f>
        <v>45525</v>
      </c>
      <c r="DG19" s="115">
        <f>WORKDAY(DG$8,$A19,'non workdays'!$B$2:$B$295)</f>
        <v>45532</v>
      </c>
      <c r="DH19" s="115">
        <f>WORKDAY(DH$8,$A19,'non workdays'!$B$2:$B$295)</f>
        <v>45539</v>
      </c>
      <c r="DI19" s="115">
        <f>WORKDAY(DI$8,$A19,'non workdays'!$B$2:$B$295)</f>
        <v>45546</v>
      </c>
      <c r="DJ19" s="115">
        <f>WORKDAY(DJ$8,$A19,'non workdays'!$B$2:$B$295)</f>
        <v>45553</v>
      </c>
      <c r="DK19" s="115">
        <f>WORKDAY(DK$8,$A19,'non workdays'!$B$2:$B$295)</f>
        <v>45560</v>
      </c>
      <c r="DL19" s="115">
        <f>WORKDAY(DL$8,$A19,'non workdays'!$B$2:$B$295)</f>
        <v>45567</v>
      </c>
      <c r="DM19" s="115">
        <f>WORKDAY(DM$8,$A19,'non workdays'!$B$2:$B$295)</f>
        <v>45574</v>
      </c>
      <c r="DN19" s="115">
        <f>WORKDAY(DN$8,$A19,'non workdays'!$B$2:$B$295)</f>
        <v>45581</v>
      </c>
      <c r="DO19" s="115">
        <f>WORKDAY(DO$8,$A19,'non workdays'!$B$2:$B$295)</f>
        <v>45588</v>
      </c>
      <c r="DP19" s="115">
        <f>WORKDAY(DP$8,$A19,'non workdays'!$B$2:$B$295)</f>
        <v>45595</v>
      </c>
      <c r="DQ19" s="115">
        <f>WORKDAY(DQ$8,$A19,'non workdays'!$B$2:$B$295)</f>
        <v>45602</v>
      </c>
      <c r="DR19" s="115">
        <f>WORKDAY(DR$8,$A19,'non workdays'!$B$2:$B$295)</f>
        <v>45609</v>
      </c>
      <c r="DS19" s="115">
        <f>WORKDAY(DS$8,$A19,'non workdays'!$B$2:$B$295)</f>
        <v>45615</v>
      </c>
      <c r="DT19" s="96"/>
      <c r="DU19" s="96"/>
      <c r="DV19" s="96"/>
      <c r="DW19" s="96"/>
      <c r="DX19" s="96"/>
    </row>
    <row r="20" spans="1:128" s="111" customFormat="1" ht="30" hidden="1" customHeight="1" x14ac:dyDescent="0.25">
      <c r="A20" s="112">
        <v>-9</v>
      </c>
      <c r="B20" s="117" t="s">
        <v>20</v>
      </c>
      <c r="C20" s="118">
        <v>-9</v>
      </c>
      <c r="D20" s="113">
        <f t="shared" si="77"/>
        <v>-9</v>
      </c>
      <c r="E20" s="114">
        <f>WORKDAY(E$8,$A20,'non workdays'!$B$2:$B$295)</f>
        <v>44778</v>
      </c>
      <c r="F20" s="115">
        <f>WORKDAY(F$8,$A20,'non workdays'!$B$2:$B$295)</f>
        <v>44785</v>
      </c>
      <c r="G20" s="115">
        <f>WORKDAY(G$8,$A20,'non workdays'!$B$2:$B$295)</f>
        <v>44792</v>
      </c>
      <c r="H20" s="115">
        <f>WORKDAY(H$8,$A20,'non workdays'!$B$2:$B$295)</f>
        <v>44799</v>
      </c>
      <c r="I20" s="115">
        <f>WORKDAY(I$8,$A20,'non workdays'!$B$2:$B$295)</f>
        <v>44806</v>
      </c>
      <c r="J20" s="115">
        <f>WORKDAY(J$8,$A20,'non workdays'!$B$2:$B$295)</f>
        <v>44813</v>
      </c>
      <c r="K20" s="115">
        <f>WORKDAY(K$8,$A20,'non workdays'!$B$2:$B$295)</f>
        <v>44820</v>
      </c>
      <c r="L20" s="115">
        <f>WORKDAY(L$8,$A20,'non workdays'!$B$2:$B$295)</f>
        <v>44827</v>
      </c>
      <c r="M20" s="115">
        <f>WORKDAY(M$8,$A20,'non workdays'!$B$2:$B$295)</f>
        <v>44834</v>
      </c>
      <c r="N20" s="115">
        <f>WORKDAY(N$8,$A20,'non workdays'!$B$2:$B$295)</f>
        <v>44841</v>
      </c>
      <c r="O20" s="115">
        <f>WORKDAY(O$8,$A20,'non workdays'!$B$2:$B$295)</f>
        <v>44848</v>
      </c>
      <c r="P20" s="115">
        <f>WORKDAY(P$8,$A20,'non workdays'!$B$2:$B$295)</f>
        <v>44855</v>
      </c>
      <c r="Q20" s="115">
        <f>WORKDAY(Q$8,$A20,'non workdays'!$B$2:$B$295)</f>
        <v>44862</v>
      </c>
      <c r="R20" s="115">
        <f>WORKDAY(R$8,$A20,'non workdays'!$B$2:$B$295)</f>
        <v>44869</v>
      </c>
      <c r="S20" s="115">
        <f>WORKDAY(S$8,$A20,'non workdays'!$B$2:$B$295)</f>
        <v>44876</v>
      </c>
      <c r="T20" s="115">
        <f>WORKDAY(T$8,$A20,'non workdays'!$B$2:$B$295)</f>
        <v>44882</v>
      </c>
      <c r="U20" s="115">
        <f>WORKDAY(U$8,$A20,'non workdays'!$B$2:$B$295)</f>
        <v>44889</v>
      </c>
      <c r="V20" s="115">
        <f>WORKDAY(V$8,$A20,'non workdays'!$B$2:$B$295)</f>
        <v>44897</v>
      </c>
      <c r="W20" s="115">
        <f>WORKDAY(W$8,$A20,'non workdays'!$B$2:$B$295)</f>
        <v>44904</v>
      </c>
      <c r="X20" s="115">
        <f>WORKDAY(X$8,$A20,'non workdays'!$B$2:$B$295)</f>
        <v>44909</v>
      </c>
      <c r="Y20" s="115">
        <f>WORKDAY(Y$8,$A20,'non workdays'!$B$2:$B$295)</f>
        <v>44914</v>
      </c>
      <c r="Z20" s="115">
        <f>WORKDAY(Z$8,$A20,'non workdays'!$B$2:$B$295)</f>
        <v>44923</v>
      </c>
      <c r="AA20" s="115">
        <f>WORKDAY(AA$8,$A20,'non workdays'!$B$2:$B$295)</f>
        <v>44932</v>
      </c>
      <c r="AB20" s="115">
        <f>WORKDAY(AB$8,$A20,'non workdays'!$B$2:$B$295)</f>
        <v>44939</v>
      </c>
      <c r="AC20" s="115">
        <f>WORKDAY(AC$8,$A20,'non workdays'!$B$2:$B$295)</f>
        <v>44946</v>
      </c>
      <c r="AD20" s="115">
        <f>WORKDAY(AD$8,$A20,'non workdays'!$B$2:$B$295)</f>
        <v>44953</v>
      </c>
      <c r="AE20" s="115">
        <f>WORKDAY(AE$8,$A20,'non workdays'!$B$2:$B$295)</f>
        <v>44960</v>
      </c>
      <c r="AF20" s="115">
        <f>WORKDAY(AF$8,$A20,'non workdays'!$B$2:$B$295)</f>
        <v>44967</v>
      </c>
      <c r="AG20" s="115">
        <f>WORKDAY(AG$8,$A20,'non workdays'!$B$2:$B$295)</f>
        <v>44974</v>
      </c>
      <c r="AH20" s="115">
        <f>WORKDAY(AH$8,$A20,'non workdays'!$B$2:$B$295)</f>
        <v>44981</v>
      </c>
      <c r="AI20" s="115">
        <f>WORKDAY(AI$8,$A20,'non workdays'!$B$2:$B$295)</f>
        <v>44988</v>
      </c>
      <c r="AJ20" s="115">
        <f>WORKDAY(AJ$8,$A20,'non workdays'!$B$2:$B$295)</f>
        <v>44995</v>
      </c>
      <c r="AK20" s="115">
        <f>WORKDAY(AK$8,$A20,'non workdays'!$B$2:$B$295)</f>
        <v>45002</v>
      </c>
      <c r="AL20" s="115">
        <f>WORKDAY(AL$8,$A20,'non workdays'!$B$2:$B$295)</f>
        <v>45009</v>
      </c>
      <c r="AM20" s="115">
        <f>WORKDAY(AM$8,$A20,'non workdays'!$B$2:$B$295)</f>
        <v>45014</v>
      </c>
      <c r="AN20" s="115">
        <f>WORKDAY(AN$8,$A20,'non workdays'!$B$2:$B$295)</f>
        <v>45021</v>
      </c>
      <c r="AO20" s="115">
        <f>WORKDAY(AO$8,$A20,'non workdays'!$B$2:$B$295)</f>
        <v>45030</v>
      </c>
      <c r="AP20" s="115">
        <f>WORKDAY(AP$8,$A20,'non workdays'!$B$2:$B$295)</f>
        <v>45036</v>
      </c>
      <c r="AQ20" s="115">
        <f>WORKDAY(AQ$8,$A20,'non workdays'!$B$2:$B$295)</f>
        <v>45042</v>
      </c>
      <c r="AR20" s="115">
        <f>WORKDAY(AR$8,$A20,'non workdays'!$B$2:$B$295)</f>
        <v>45050</v>
      </c>
      <c r="AS20" s="115">
        <f>WORKDAY(AS$8,$A20,'non workdays'!$B$2:$B$295)</f>
        <v>45058</v>
      </c>
      <c r="AT20" s="115">
        <f>WORKDAY(AT$8,$A20,'non workdays'!$B$2:$B$295)</f>
        <v>45064</v>
      </c>
      <c r="AU20" s="115">
        <f>WORKDAY(AU$8,$A20,'non workdays'!$B$2:$B$295)</f>
        <v>45086</v>
      </c>
      <c r="AV20" s="115">
        <f>WORKDAY(AV$8,$A20,'non workdays'!$B$2:$B$295)</f>
        <v>45093</v>
      </c>
      <c r="AW20" s="115">
        <f>WORKDAY(AW$8,$A20,'non workdays'!$B$2:$B$295)</f>
        <v>45100</v>
      </c>
      <c r="AX20" s="115">
        <f>WORKDAY(AX$8,$A20,'non workdays'!$B$2:$B$295)</f>
        <v>45107</v>
      </c>
      <c r="AY20" s="115">
        <f>WORKDAY(AY$8,$A20,'non workdays'!$B$2:$B$295)</f>
        <v>45114</v>
      </c>
      <c r="AZ20" s="115">
        <f>WORKDAY(AZ$8,$A20,'non workdays'!$B$2:$B$295)</f>
        <v>45121</v>
      </c>
      <c r="BA20" s="115">
        <f>WORKDAY(BA$8,$A20,'non workdays'!$B$2:$B$295)</f>
        <v>45128</v>
      </c>
      <c r="BB20" s="115">
        <f>WORKDAY(BB$8,$A20,'non workdays'!$B$2:$B$295)</f>
        <v>45134</v>
      </c>
      <c r="BC20" s="115">
        <f>WORKDAY(BC$8,$A20,'non workdays'!$B$2:$B$295)</f>
        <v>45141</v>
      </c>
      <c r="BD20" s="115">
        <f>WORKDAY(BD$8,$A20,'non workdays'!$B$2:$B$295)</f>
        <v>45149</v>
      </c>
      <c r="BE20" s="115">
        <f>WORKDAY(BE$8,$A20,'non workdays'!$B$2:$B$295)</f>
        <v>45156</v>
      </c>
      <c r="BF20" s="115">
        <f>WORKDAY(BF$8,$A20,'non workdays'!$B$2:$B$295)</f>
        <v>45163</v>
      </c>
      <c r="BG20" s="115">
        <f>WORKDAY(BG$8,$A20,'non workdays'!$B$2:$B$295)</f>
        <v>45170</v>
      </c>
      <c r="BH20" s="115">
        <f>WORKDAY(BH$8,$A20,'non workdays'!$B$2:$B$295)</f>
        <v>45177</v>
      </c>
      <c r="BI20" s="115">
        <f>WORKDAY(BI$8,$A20,'non workdays'!$B$2:$B$295)</f>
        <v>45184</v>
      </c>
      <c r="BJ20" s="115">
        <f>WORKDAY(BJ$8,$A20,'non workdays'!$B$2:$B$295)</f>
        <v>45191</v>
      </c>
      <c r="BK20" s="115">
        <f>WORKDAY(BK$8,$A20,'non workdays'!$B$2:$B$295)</f>
        <v>45198</v>
      </c>
      <c r="BL20" s="115">
        <f>WORKDAY(BL$8,$A20,'non workdays'!$B$2:$B$295)</f>
        <v>45205</v>
      </c>
      <c r="BM20" s="115">
        <f>WORKDAY(BM$8,$A20,'non workdays'!$B$2:$B$295)</f>
        <v>45212</v>
      </c>
      <c r="BN20" s="115">
        <f>WORKDAY(BN$8,$A20,'non workdays'!$B$2:$B$295)</f>
        <v>45219</v>
      </c>
      <c r="BO20" s="115">
        <f>WORKDAY(BO$8,$A20,'non workdays'!$B$2:$B$295)</f>
        <v>45226</v>
      </c>
      <c r="BP20" s="115">
        <f>WORKDAY(BP$8,$A20,'non workdays'!$B$2:$B$295)</f>
        <v>45233</v>
      </c>
      <c r="BQ20" s="115">
        <f>WORKDAY(BQ$8,$A20,'non workdays'!$B$2:$B$295)</f>
        <v>45240</v>
      </c>
      <c r="BR20" s="115">
        <f>WORKDAY(BR$8,$A20,'non workdays'!$B$2:$B$295)</f>
        <v>45247</v>
      </c>
      <c r="BS20" s="115">
        <f>WORKDAY(BS$8,$A20,'non workdays'!$B$2:$B$295)</f>
        <v>45253</v>
      </c>
      <c r="BT20" s="115">
        <f>WORKDAY(BT$8,$A20,'non workdays'!$B$2:$B$295)</f>
        <v>45261</v>
      </c>
      <c r="BU20" s="115">
        <f>WORKDAY(BU$8,$A20,'non workdays'!$B$2:$B$295)</f>
        <v>45268</v>
      </c>
      <c r="BV20" s="115">
        <f>WORKDAY(BV$8,$A20,'non workdays'!$B$2:$B$295)</f>
        <v>45273</v>
      </c>
      <c r="BW20" s="115">
        <f>WORKDAY(BW$8,$A20,'non workdays'!$B$2:$B$295)</f>
        <v>45278</v>
      </c>
      <c r="BX20" s="115">
        <f>WORKDAY(BX$8,$A20,'non workdays'!$B$2:$B$295)</f>
        <v>45287</v>
      </c>
      <c r="BY20" s="115">
        <f>WORKDAY(BY$8,$A20,'non workdays'!$B$2:$B$295)</f>
        <v>45296</v>
      </c>
      <c r="BZ20" s="115">
        <f>WORKDAY(BZ$8,$A20,'non workdays'!$B$2:$B$295)</f>
        <v>45303</v>
      </c>
      <c r="CA20" s="115">
        <f>WORKDAY(CA$8,$A20,'non workdays'!$B$2:$B$295)</f>
        <v>45310</v>
      </c>
      <c r="CB20" s="115">
        <f>WORKDAY(CB$8,$A20,'non workdays'!$B$2:$B$295)</f>
        <v>45317</v>
      </c>
      <c r="CC20" s="115">
        <f>WORKDAY(CC$8,$A20,'non workdays'!$B$2:$B$295)</f>
        <v>45324</v>
      </c>
      <c r="CD20" s="115">
        <f>WORKDAY(CD$8,$A20,'non workdays'!$B$2:$B$295)</f>
        <v>45331</v>
      </c>
      <c r="CE20" s="115">
        <f>WORKDAY(CE$8,$A20,'non workdays'!$B$2:$B$295)</f>
        <v>45338</v>
      </c>
      <c r="CF20" s="115">
        <f>WORKDAY(CF$8,$A20,'non workdays'!$B$2:$B$295)</f>
        <v>45345</v>
      </c>
      <c r="CG20" s="115">
        <f>WORKDAY(CG$8,$A20,'non workdays'!$B$2:$B$295)</f>
        <v>45352</v>
      </c>
      <c r="CH20" s="115">
        <f>WORKDAY(CH$8,$A20,'non workdays'!$B$2:$B$295)</f>
        <v>45359</v>
      </c>
      <c r="CI20" s="115">
        <f>WORKDAY(CI$8,$A20,'non workdays'!$B$2:$B$295)</f>
        <v>45366</v>
      </c>
      <c r="CJ20" s="115">
        <f>WORKDAY(CJ$8,$A20,'non workdays'!$B$2:$B$295)</f>
        <v>45371</v>
      </c>
      <c r="CK20" s="115">
        <f>WORKDAY(CK$8,$A20,'non workdays'!$B$2:$B$295)</f>
        <v>45378</v>
      </c>
      <c r="CL20" s="115">
        <f>WORKDAY(CL$8,$A20,'non workdays'!$B$2:$B$295)</f>
        <v>45387</v>
      </c>
      <c r="CM20" s="115">
        <f>WORKDAY(CM$8,$A20,'non workdays'!$B$2:$B$295)</f>
        <v>45394</v>
      </c>
      <c r="CN20" s="115">
        <f>WORKDAY(CN$8,$A20,'non workdays'!$B$2:$B$295)</f>
        <v>45401</v>
      </c>
      <c r="CO20" s="115">
        <f>WORKDAY(CO$8,$A20,'non workdays'!$B$2:$B$295)</f>
        <v>45407</v>
      </c>
      <c r="CP20" s="115">
        <f>WORKDAY(CP$8,$A20,'non workdays'!$B$2:$B$295)</f>
        <v>45414</v>
      </c>
      <c r="CQ20" s="115">
        <f>WORKDAY(CQ$8,$A20,'non workdays'!$B$2:$B$295)</f>
        <v>45422</v>
      </c>
      <c r="CR20" s="115">
        <f>WORKDAY(CR$8,$A20,'non workdays'!$B$2:$B$295)</f>
        <v>45428</v>
      </c>
      <c r="CS20" s="115">
        <f>WORKDAY(CS$8,$A20,'non workdays'!$B$2:$B$295)</f>
        <v>45435</v>
      </c>
      <c r="CT20" s="115">
        <f>WORKDAY(CT$8,$A20,'non workdays'!$B$2:$B$295)</f>
        <v>45443</v>
      </c>
      <c r="CU20" s="115">
        <f>WORKDAY(CU$8,$A20,'non workdays'!$B$2:$B$295)</f>
        <v>45450</v>
      </c>
      <c r="CV20" s="115">
        <f>WORKDAY(CV$8,$A20,'non workdays'!$B$2:$B$295)</f>
        <v>45457</v>
      </c>
      <c r="CW20" s="115">
        <f>WORKDAY(CW$8,$A20,'non workdays'!$B$2:$B$295)</f>
        <v>45464</v>
      </c>
      <c r="CX20" s="115">
        <f>WORKDAY(CX$8,$A20,'non workdays'!$B$2:$B$295)</f>
        <v>45471</v>
      </c>
      <c r="CY20" s="115">
        <f>WORKDAY(CY$8,$A20,'non workdays'!$B$2:$B$295)</f>
        <v>45478</v>
      </c>
      <c r="CZ20" s="115">
        <f>WORKDAY(CZ$8,$A20,'non workdays'!$B$2:$B$295)</f>
        <v>45485</v>
      </c>
      <c r="DA20" s="115">
        <f>WORKDAY(DA$8,$A20,'non workdays'!$B$2:$B$295)</f>
        <v>45492</v>
      </c>
      <c r="DB20" s="115">
        <f>WORKDAY(DB$8,$A20,'non workdays'!$B$2:$B$295)</f>
        <v>45498</v>
      </c>
      <c r="DC20" s="115">
        <f>WORKDAY(DC$8,$A20,'non workdays'!$B$2:$B$295)</f>
        <v>45505</v>
      </c>
      <c r="DD20" s="115">
        <f>WORKDAY(DD$8,$A20,'non workdays'!$B$2:$B$295)</f>
        <v>45513</v>
      </c>
      <c r="DE20" s="115">
        <f>WORKDAY(DE$8,$A20,'non workdays'!$B$2:$B$295)</f>
        <v>45520</v>
      </c>
      <c r="DF20" s="115">
        <f>WORKDAY(DF$8,$A20,'non workdays'!$B$2:$B$295)</f>
        <v>45527</v>
      </c>
      <c r="DG20" s="115">
        <f>WORKDAY(DG$8,$A20,'non workdays'!$B$2:$B$295)</f>
        <v>45534</v>
      </c>
      <c r="DH20" s="115">
        <f>WORKDAY(DH$8,$A20,'non workdays'!$B$2:$B$295)</f>
        <v>45541</v>
      </c>
      <c r="DI20" s="115">
        <f>WORKDAY(DI$8,$A20,'non workdays'!$B$2:$B$295)</f>
        <v>45548</v>
      </c>
      <c r="DJ20" s="115">
        <f>WORKDAY(DJ$8,$A20,'non workdays'!$B$2:$B$295)</f>
        <v>45555</v>
      </c>
      <c r="DK20" s="115">
        <f>WORKDAY(DK$8,$A20,'non workdays'!$B$2:$B$295)</f>
        <v>45562</v>
      </c>
      <c r="DL20" s="115">
        <f>WORKDAY(DL$8,$A20,'non workdays'!$B$2:$B$295)</f>
        <v>45569</v>
      </c>
      <c r="DM20" s="115">
        <f>WORKDAY(DM$8,$A20,'non workdays'!$B$2:$B$295)</f>
        <v>45576</v>
      </c>
      <c r="DN20" s="115">
        <f>WORKDAY(DN$8,$A20,'non workdays'!$B$2:$B$295)</f>
        <v>45583</v>
      </c>
      <c r="DO20" s="115">
        <f>WORKDAY(DO$8,$A20,'non workdays'!$B$2:$B$295)</f>
        <v>45590</v>
      </c>
      <c r="DP20" s="115">
        <f>WORKDAY(DP$8,$A20,'non workdays'!$B$2:$B$295)</f>
        <v>45597</v>
      </c>
      <c r="DQ20" s="115">
        <f>WORKDAY(DQ$8,$A20,'non workdays'!$B$2:$B$295)</f>
        <v>45604</v>
      </c>
      <c r="DR20" s="115">
        <f>WORKDAY(DR$8,$A20,'non workdays'!$B$2:$B$295)</f>
        <v>45611</v>
      </c>
      <c r="DS20" s="115">
        <f>WORKDAY(DS$8,$A20,'non workdays'!$B$2:$B$295)</f>
        <v>45617</v>
      </c>
      <c r="DT20" s="96"/>
      <c r="DU20" s="96"/>
      <c r="DV20" s="96"/>
      <c r="DW20" s="96"/>
      <c r="DX20" s="96"/>
    </row>
    <row r="21" spans="1:128" s="111" customFormat="1" ht="30" hidden="1" customHeight="1" x14ac:dyDescent="0.25">
      <c r="A21" s="112">
        <v>-8</v>
      </c>
      <c r="B21" s="117" t="s">
        <v>14</v>
      </c>
      <c r="C21" s="118">
        <v>-8</v>
      </c>
      <c r="D21" s="113">
        <f t="shared" si="77"/>
        <v>-8</v>
      </c>
      <c r="E21" s="114">
        <f>WORKDAY(E$8,$A21,'non workdays'!$B$2:$B$295)</f>
        <v>44781</v>
      </c>
      <c r="F21" s="115">
        <f>WORKDAY(F$8,$A21,'non workdays'!$B$2:$B$295)</f>
        <v>44788</v>
      </c>
      <c r="G21" s="115">
        <f>WORKDAY(G$8,$A21,'non workdays'!$B$2:$B$295)</f>
        <v>44795</v>
      </c>
      <c r="H21" s="115">
        <f>WORKDAY(H$8,$A21,'non workdays'!$B$2:$B$295)</f>
        <v>44802</v>
      </c>
      <c r="I21" s="115">
        <f>WORKDAY(I$8,$A21,'non workdays'!$B$2:$B$295)</f>
        <v>44809</v>
      </c>
      <c r="J21" s="115">
        <f>WORKDAY(J$8,$A21,'non workdays'!$B$2:$B$295)</f>
        <v>44816</v>
      </c>
      <c r="K21" s="115">
        <f>WORKDAY(K$8,$A21,'non workdays'!$B$2:$B$295)</f>
        <v>44823</v>
      </c>
      <c r="L21" s="115">
        <f>WORKDAY(L$8,$A21,'non workdays'!$B$2:$B$295)</f>
        <v>44830</v>
      </c>
      <c r="M21" s="115">
        <f>WORKDAY(M$8,$A21,'non workdays'!$B$2:$B$295)</f>
        <v>44837</v>
      </c>
      <c r="N21" s="115">
        <f>WORKDAY(N$8,$A21,'non workdays'!$B$2:$B$295)</f>
        <v>44844</v>
      </c>
      <c r="O21" s="115">
        <f>WORKDAY(O$8,$A21,'non workdays'!$B$2:$B$295)</f>
        <v>44851</v>
      </c>
      <c r="P21" s="115">
        <f>WORKDAY(P$8,$A21,'non workdays'!$B$2:$B$295)</f>
        <v>44858</v>
      </c>
      <c r="Q21" s="115">
        <f>WORKDAY(Q$8,$A21,'non workdays'!$B$2:$B$295)</f>
        <v>44865</v>
      </c>
      <c r="R21" s="115">
        <f>WORKDAY(R$8,$A21,'non workdays'!$B$2:$B$295)</f>
        <v>44872</v>
      </c>
      <c r="S21" s="115">
        <f>WORKDAY(S$8,$A21,'non workdays'!$B$2:$B$295)</f>
        <v>44879</v>
      </c>
      <c r="T21" s="115">
        <f>WORKDAY(T$8,$A21,'non workdays'!$B$2:$B$295)</f>
        <v>44883</v>
      </c>
      <c r="U21" s="115">
        <f>WORKDAY(U$8,$A21,'non workdays'!$B$2:$B$295)</f>
        <v>44890</v>
      </c>
      <c r="V21" s="115">
        <f>WORKDAY(V$8,$A21,'non workdays'!$B$2:$B$295)</f>
        <v>44900</v>
      </c>
      <c r="W21" s="115">
        <f>WORKDAY(W$8,$A21,'non workdays'!$B$2:$B$295)</f>
        <v>44907</v>
      </c>
      <c r="X21" s="115">
        <f>WORKDAY(X$8,$A21,'non workdays'!$B$2:$B$295)</f>
        <v>44910</v>
      </c>
      <c r="Y21" s="115">
        <f>WORKDAY(Y$8,$A21,'non workdays'!$B$2:$B$295)</f>
        <v>44915</v>
      </c>
      <c r="Z21" s="115">
        <f>WORKDAY(Z$8,$A21,'non workdays'!$B$2:$B$295)</f>
        <v>44924</v>
      </c>
      <c r="AA21" s="115">
        <f>WORKDAY(AA$8,$A21,'non workdays'!$B$2:$B$295)</f>
        <v>44935</v>
      </c>
      <c r="AB21" s="115">
        <f>WORKDAY(AB$8,$A21,'non workdays'!$B$2:$B$295)</f>
        <v>44942</v>
      </c>
      <c r="AC21" s="115">
        <f>WORKDAY(AC$8,$A21,'non workdays'!$B$2:$B$295)</f>
        <v>44949</v>
      </c>
      <c r="AD21" s="115">
        <f>WORKDAY(AD$8,$A21,'non workdays'!$B$2:$B$295)</f>
        <v>44956</v>
      </c>
      <c r="AE21" s="115">
        <f>WORKDAY(AE$8,$A21,'non workdays'!$B$2:$B$295)</f>
        <v>44963</v>
      </c>
      <c r="AF21" s="115">
        <f>WORKDAY(AF$8,$A21,'non workdays'!$B$2:$B$295)</f>
        <v>44970</v>
      </c>
      <c r="AG21" s="115">
        <f>WORKDAY(AG$8,$A21,'non workdays'!$B$2:$B$295)</f>
        <v>44977</v>
      </c>
      <c r="AH21" s="115">
        <f>WORKDAY(AH$8,$A21,'non workdays'!$B$2:$B$295)</f>
        <v>44984</v>
      </c>
      <c r="AI21" s="115">
        <f>WORKDAY(AI$8,$A21,'non workdays'!$B$2:$B$295)</f>
        <v>44991</v>
      </c>
      <c r="AJ21" s="115">
        <f>WORKDAY(AJ$8,$A21,'non workdays'!$B$2:$B$295)</f>
        <v>44998</v>
      </c>
      <c r="AK21" s="115">
        <f>WORKDAY(AK$8,$A21,'non workdays'!$B$2:$B$295)</f>
        <v>45005</v>
      </c>
      <c r="AL21" s="115">
        <f>WORKDAY(AL$8,$A21,'non workdays'!$B$2:$B$295)</f>
        <v>45012</v>
      </c>
      <c r="AM21" s="115">
        <f>WORKDAY(AM$8,$A21,'non workdays'!$B$2:$B$295)</f>
        <v>45015</v>
      </c>
      <c r="AN21" s="115">
        <f>WORKDAY(AN$8,$A21,'non workdays'!$B$2:$B$295)</f>
        <v>45022</v>
      </c>
      <c r="AO21" s="115">
        <f>WORKDAY(AO$8,$A21,'non workdays'!$B$2:$B$295)</f>
        <v>45033</v>
      </c>
      <c r="AP21" s="115">
        <f>WORKDAY(AP$8,$A21,'non workdays'!$B$2:$B$295)</f>
        <v>45037</v>
      </c>
      <c r="AQ21" s="115">
        <f>WORKDAY(AQ$8,$A21,'non workdays'!$B$2:$B$295)</f>
        <v>45043</v>
      </c>
      <c r="AR21" s="115">
        <f>WORKDAY(AR$8,$A21,'non workdays'!$B$2:$B$295)</f>
        <v>45051</v>
      </c>
      <c r="AS21" s="115">
        <f>WORKDAY(AS$8,$A21,'non workdays'!$B$2:$B$295)</f>
        <v>45061</v>
      </c>
      <c r="AT21" s="115">
        <f>WORKDAY(AT$8,$A21,'non workdays'!$B$2:$B$295)</f>
        <v>45065</v>
      </c>
      <c r="AU21" s="115">
        <f>WORKDAY(AU$8,$A21,'non workdays'!$B$2:$B$295)</f>
        <v>45089</v>
      </c>
      <c r="AV21" s="115">
        <f>WORKDAY(AV$8,$A21,'non workdays'!$B$2:$B$295)</f>
        <v>45096</v>
      </c>
      <c r="AW21" s="115">
        <f>WORKDAY(AW$8,$A21,'non workdays'!$B$2:$B$295)</f>
        <v>45103</v>
      </c>
      <c r="AX21" s="115">
        <f>WORKDAY(AX$8,$A21,'non workdays'!$B$2:$B$295)</f>
        <v>45110</v>
      </c>
      <c r="AY21" s="115">
        <f>WORKDAY(AY$8,$A21,'non workdays'!$B$2:$B$295)</f>
        <v>45117</v>
      </c>
      <c r="AZ21" s="115">
        <f>WORKDAY(AZ$8,$A21,'non workdays'!$B$2:$B$295)</f>
        <v>45124</v>
      </c>
      <c r="BA21" s="115">
        <f>WORKDAY(BA$8,$A21,'non workdays'!$B$2:$B$295)</f>
        <v>45131</v>
      </c>
      <c r="BB21" s="115">
        <f>WORKDAY(BB$8,$A21,'non workdays'!$B$2:$B$295)</f>
        <v>45135</v>
      </c>
      <c r="BC21" s="115">
        <f>WORKDAY(BC$8,$A21,'non workdays'!$B$2:$B$295)</f>
        <v>45142</v>
      </c>
      <c r="BD21" s="115">
        <f>WORKDAY(BD$8,$A21,'non workdays'!$B$2:$B$295)</f>
        <v>45152</v>
      </c>
      <c r="BE21" s="115">
        <f>WORKDAY(BE$8,$A21,'non workdays'!$B$2:$B$295)</f>
        <v>45159</v>
      </c>
      <c r="BF21" s="115">
        <f>WORKDAY(BF$8,$A21,'non workdays'!$B$2:$B$295)</f>
        <v>45166</v>
      </c>
      <c r="BG21" s="115">
        <f>WORKDAY(BG$8,$A21,'non workdays'!$B$2:$B$295)</f>
        <v>45173</v>
      </c>
      <c r="BH21" s="115">
        <f>WORKDAY(BH$8,$A21,'non workdays'!$B$2:$B$295)</f>
        <v>45180</v>
      </c>
      <c r="BI21" s="115">
        <f>WORKDAY(BI$8,$A21,'non workdays'!$B$2:$B$295)</f>
        <v>45187</v>
      </c>
      <c r="BJ21" s="115">
        <f>WORKDAY(BJ$8,$A21,'non workdays'!$B$2:$B$295)</f>
        <v>45194</v>
      </c>
      <c r="BK21" s="115">
        <f>WORKDAY(BK$8,$A21,'non workdays'!$B$2:$B$295)</f>
        <v>45201</v>
      </c>
      <c r="BL21" s="115">
        <f>WORKDAY(BL$8,$A21,'non workdays'!$B$2:$B$295)</f>
        <v>45208</v>
      </c>
      <c r="BM21" s="115">
        <f>WORKDAY(BM$8,$A21,'non workdays'!$B$2:$B$295)</f>
        <v>45215</v>
      </c>
      <c r="BN21" s="115">
        <f>WORKDAY(BN$8,$A21,'non workdays'!$B$2:$B$295)</f>
        <v>45222</v>
      </c>
      <c r="BO21" s="115">
        <f>WORKDAY(BO$8,$A21,'non workdays'!$B$2:$B$295)</f>
        <v>45229</v>
      </c>
      <c r="BP21" s="115">
        <f>WORKDAY(BP$8,$A21,'non workdays'!$B$2:$B$295)</f>
        <v>45236</v>
      </c>
      <c r="BQ21" s="115">
        <f>WORKDAY(BQ$8,$A21,'non workdays'!$B$2:$B$295)</f>
        <v>45243</v>
      </c>
      <c r="BR21" s="115">
        <f>WORKDAY(BR$8,$A21,'non workdays'!$B$2:$B$295)</f>
        <v>45250</v>
      </c>
      <c r="BS21" s="115">
        <f>WORKDAY(BS$8,$A21,'non workdays'!$B$2:$B$295)</f>
        <v>45254</v>
      </c>
      <c r="BT21" s="115">
        <f>WORKDAY(BT$8,$A21,'non workdays'!$B$2:$B$295)</f>
        <v>45264</v>
      </c>
      <c r="BU21" s="115">
        <f>WORKDAY(BU$8,$A21,'non workdays'!$B$2:$B$295)</f>
        <v>45271</v>
      </c>
      <c r="BV21" s="115">
        <f>WORKDAY(BV$8,$A21,'non workdays'!$B$2:$B$295)</f>
        <v>45274</v>
      </c>
      <c r="BW21" s="115">
        <f>WORKDAY(BW$8,$A21,'non workdays'!$B$2:$B$295)</f>
        <v>45279</v>
      </c>
      <c r="BX21" s="115">
        <f>WORKDAY(BX$8,$A21,'non workdays'!$B$2:$B$295)</f>
        <v>45288</v>
      </c>
      <c r="BY21" s="115">
        <f>WORKDAY(BY$8,$A21,'non workdays'!$B$2:$B$295)</f>
        <v>45299</v>
      </c>
      <c r="BZ21" s="115">
        <f>WORKDAY(BZ$8,$A21,'non workdays'!$B$2:$B$295)</f>
        <v>45306</v>
      </c>
      <c r="CA21" s="115">
        <f>WORKDAY(CA$8,$A21,'non workdays'!$B$2:$B$295)</f>
        <v>45313</v>
      </c>
      <c r="CB21" s="115">
        <f>WORKDAY(CB$8,$A21,'non workdays'!$B$2:$B$295)</f>
        <v>45320</v>
      </c>
      <c r="CC21" s="115">
        <f>WORKDAY(CC$8,$A21,'non workdays'!$B$2:$B$295)</f>
        <v>45327</v>
      </c>
      <c r="CD21" s="115">
        <f>WORKDAY(CD$8,$A21,'non workdays'!$B$2:$B$295)</f>
        <v>45334</v>
      </c>
      <c r="CE21" s="115">
        <f>WORKDAY(CE$8,$A21,'non workdays'!$B$2:$B$295)</f>
        <v>45341</v>
      </c>
      <c r="CF21" s="115">
        <f>WORKDAY(CF$8,$A21,'non workdays'!$B$2:$B$295)</f>
        <v>45348</v>
      </c>
      <c r="CG21" s="115">
        <f>WORKDAY(CG$8,$A21,'non workdays'!$B$2:$B$295)</f>
        <v>45355</v>
      </c>
      <c r="CH21" s="115">
        <f>WORKDAY(CH$8,$A21,'non workdays'!$B$2:$B$295)</f>
        <v>45362</v>
      </c>
      <c r="CI21" s="115">
        <f>WORKDAY(CI$8,$A21,'non workdays'!$B$2:$B$295)</f>
        <v>45369</v>
      </c>
      <c r="CJ21" s="115">
        <f>WORKDAY(CJ$8,$A21,'non workdays'!$B$2:$B$295)</f>
        <v>45372</v>
      </c>
      <c r="CK21" s="115">
        <f>WORKDAY(CK$8,$A21,'non workdays'!$B$2:$B$295)</f>
        <v>45379</v>
      </c>
      <c r="CL21" s="115">
        <f>WORKDAY(CL$8,$A21,'non workdays'!$B$2:$B$295)</f>
        <v>45390</v>
      </c>
      <c r="CM21" s="115">
        <f>WORKDAY(CM$8,$A21,'non workdays'!$B$2:$B$295)</f>
        <v>45397</v>
      </c>
      <c r="CN21" s="115">
        <f>WORKDAY(CN$8,$A21,'non workdays'!$B$2:$B$295)</f>
        <v>45404</v>
      </c>
      <c r="CO21" s="115">
        <f>WORKDAY(CO$8,$A21,'non workdays'!$B$2:$B$295)</f>
        <v>45408</v>
      </c>
      <c r="CP21" s="115">
        <f>WORKDAY(CP$8,$A21,'non workdays'!$B$2:$B$295)</f>
        <v>45415</v>
      </c>
      <c r="CQ21" s="115">
        <f>WORKDAY(CQ$8,$A21,'non workdays'!$B$2:$B$295)</f>
        <v>45425</v>
      </c>
      <c r="CR21" s="115">
        <f>WORKDAY(CR$8,$A21,'non workdays'!$B$2:$B$295)</f>
        <v>45429</v>
      </c>
      <c r="CS21" s="115">
        <f>WORKDAY(CS$8,$A21,'non workdays'!$B$2:$B$295)</f>
        <v>45436</v>
      </c>
      <c r="CT21" s="115">
        <f>WORKDAY(CT$8,$A21,'non workdays'!$B$2:$B$295)</f>
        <v>45446</v>
      </c>
      <c r="CU21" s="115">
        <f>WORKDAY(CU$8,$A21,'non workdays'!$B$2:$B$295)</f>
        <v>45453</v>
      </c>
      <c r="CV21" s="115">
        <f>WORKDAY(CV$8,$A21,'non workdays'!$B$2:$B$295)</f>
        <v>45460</v>
      </c>
      <c r="CW21" s="115">
        <f>WORKDAY(CW$8,$A21,'non workdays'!$B$2:$B$295)</f>
        <v>45467</v>
      </c>
      <c r="CX21" s="115">
        <f>WORKDAY(CX$8,$A21,'non workdays'!$B$2:$B$295)</f>
        <v>45474</v>
      </c>
      <c r="CY21" s="115">
        <f>WORKDAY(CY$8,$A21,'non workdays'!$B$2:$B$295)</f>
        <v>45481</v>
      </c>
      <c r="CZ21" s="115">
        <f>WORKDAY(CZ$8,$A21,'non workdays'!$B$2:$B$295)</f>
        <v>45488</v>
      </c>
      <c r="DA21" s="115">
        <f>WORKDAY(DA$8,$A21,'non workdays'!$B$2:$B$295)</f>
        <v>45495</v>
      </c>
      <c r="DB21" s="115">
        <f>WORKDAY(DB$8,$A21,'non workdays'!$B$2:$B$295)</f>
        <v>45499</v>
      </c>
      <c r="DC21" s="115">
        <f>WORKDAY(DC$8,$A21,'non workdays'!$B$2:$B$295)</f>
        <v>45506</v>
      </c>
      <c r="DD21" s="115">
        <f>WORKDAY(DD$8,$A21,'non workdays'!$B$2:$B$295)</f>
        <v>45516</v>
      </c>
      <c r="DE21" s="115">
        <f>WORKDAY(DE$8,$A21,'non workdays'!$B$2:$B$295)</f>
        <v>45523</v>
      </c>
      <c r="DF21" s="115">
        <f>WORKDAY(DF$8,$A21,'non workdays'!$B$2:$B$295)</f>
        <v>45530</v>
      </c>
      <c r="DG21" s="115">
        <f>WORKDAY(DG$8,$A21,'non workdays'!$B$2:$B$295)</f>
        <v>45537</v>
      </c>
      <c r="DH21" s="115">
        <f>WORKDAY(DH$8,$A21,'non workdays'!$B$2:$B$295)</f>
        <v>45544</v>
      </c>
      <c r="DI21" s="115">
        <f>WORKDAY(DI$8,$A21,'non workdays'!$B$2:$B$295)</f>
        <v>45551</v>
      </c>
      <c r="DJ21" s="115">
        <f>WORKDAY(DJ$8,$A21,'non workdays'!$B$2:$B$295)</f>
        <v>45558</v>
      </c>
      <c r="DK21" s="115">
        <f>WORKDAY(DK$8,$A21,'non workdays'!$B$2:$B$295)</f>
        <v>45565</v>
      </c>
      <c r="DL21" s="115">
        <f>WORKDAY(DL$8,$A21,'non workdays'!$B$2:$B$295)</f>
        <v>45572</v>
      </c>
      <c r="DM21" s="115">
        <f>WORKDAY(DM$8,$A21,'non workdays'!$B$2:$B$295)</f>
        <v>45579</v>
      </c>
      <c r="DN21" s="115">
        <f>WORKDAY(DN$8,$A21,'non workdays'!$B$2:$B$295)</f>
        <v>45586</v>
      </c>
      <c r="DO21" s="115">
        <f>WORKDAY(DO$8,$A21,'non workdays'!$B$2:$B$295)</f>
        <v>45593</v>
      </c>
      <c r="DP21" s="115">
        <f>WORKDAY(DP$8,$A21,'non workdays'!$B$2:$B$295)</f>
        <v>45600</v>
      </c>
      <c r="DQ21" s="115">
        <f>WORKDAY(DQ$8,$A21,'non workdays'!$B$2:$B$295)</f>
        <v>45607</v>
      </c>
      <c r="DR21" s="115">
        <f>WORKDAY(DR$8,$A21,'non workdays'!$B$2:$B$295)</f>
        <v>45614</v>
      </c>
      <c r="DS21" s="115">
        <f>WORKDAY(DS$8,$A21,'non workdays'!$B$2:$B$295)</f>
        <v>45618</v>
      </c>
      <c r="DT21" s="96"/>
      <c r="DU21" s="96"/>
      <c r="DV21" s="96"/>
      <c r="DW21" s="96"/>
      <c r="DX21" s="96"/>
    </row>
    <row r="22" spans="1:128" s="111" customFormat="1" ht="30" hidden="1" customHeight="1" x14ac:dyDescent="0.25">
      <c r="A22" s="112">
        <v>-6</v>
      </c>
      <c r="B22" s="117" t="s">
        <v>7</v>
      </c>
      <c r="C22" s="118">
        <v>-6</v>
      </c>
      <c r="D22" s="113">
        <f t="shared" si="77"/>
        <v>-6</v>
      </c>
      <c r="E22" s="114">
        <f>WORKDAY(E$8,$A22,'non workdays'!$B$2:$B$295)</f>
        <v>44783</v>
      </c>
      <c r="F22" s="115">
        <f>WORKDAY(F$8,$A22,'non workdays'!$B$2:$B$295)</f>
        <v>44790</v>
      </c>
      <c r="G22" s="115">
        <f>WORKDAY(G$8,$A22,'non workdays'!$B$2:$B$295)</f>
        <v>44797</v>
      </c>
      <c r="H22" s="115">
        <f>WORKDAY(H$8,$A22,'non workdays'!$B$2:$B$295)</f>
        <v>44804</v>
      </c>
      <c r="I22" s="115">
        <f>WORKDAY(I$8,$A22,'non workdays'!$B$2:$B$295)</f>
        <v>44811</v>
      </c>
      <c r="J22" s="115">
        <f>WORKDAY(J$8,$A22,'non workdays'!$B$2:$B$295)</f>
        <v>44818</v>
      </c>
      <c r="K22" s="115">
        <f>WORKDAY(K$8,$A22,'non workdays'!$B$2:$B$295)</f>
        <v>44825</v>
      </c>
      <c r="L22" s="115">
        <f>WORKDAY(L$8,$A22,'non workdays'!$B$2:$B$295)</f>
        <v>44832</v>
      </c>
      <c r="M22" s="115">
        <f>WORKDAY(M$8,$A22,'non workdays'!$B$2:$B$295)</f>
        <v>44839</v>
      </c>
      <c r="N22" s="115">
        <f>WORKDAY(N$8,$A22,'non workdays'!$B$2:$B$295)</f>
        <v>44846</v>
      </c>
      <c r="O22" s="115">
        <f>WORKDAY(O$8,$A22,'non workdays'!$B$2:$B$295)</f>
        <v>44853</v>
      </c>
      <c r="P22" s="115">
        <f>WORKDAY(P$8,$A22,'non workdays'!$B$2:$B$295)</f>
        <v>44860</v>
      </c>
      <c r="Q22" s="115">
        <f>WORKDAY(Q$8,$A22,'non workdays'!$B$2:$B$295)</f>
        <v>44867</v>
      </c>
      <c r="R22" s="115">
        <f>WORKDAY(R$8,$A22,'non workdays'!$B$2:$B$295)</f>
        <v>44874</v>
      </c>
      <c r="S22" s="115">
        <f>WORKDAY(S$8,$A22,'non workdays'!$B$2:$B$295)</f>
        <v>44881</v>
      </c>
      <c r="T22" s="115">
        <f>WORKDAY(T$8,$A22,'non workdays'!$B$2:$B$295)</f>
        <v>44887</v>
      </c>
      <c r="U22" s="115">
        <f>WORKDAY(U$8,$A22,'non workdays'!$B$2:$B$295)</f>
        <v>44894</v>
      </c>
      <c r="V22" s="115">
        <f>WORKDAY(V$8,$A22,'non workdays'!$B$2:$B$295)</f>
        <v>44902</v>
      </c>
      <c r="W22" s="115">
        <f>WORKDAY(W$8,$A22,'non workdays'!$B$2:$B$295)</f>
        <v>44909</v>
      </c>
      <c r="X22" s="115">
        <f>WORKDAY(X$8,$A22,'non workdays'!$B$2:$B$295)</f>
        <v>44914</v>
      </c>
      <c r="Y22" s="115">
        <f>WORKDAY(Y$8,$A22,'non workdays'!$B$2:$B$295)</f>
        <v>44917</v>
      </c>
      <c r="Z22" s="115">
        <f>WORKDAY(Z$8,$A22,'non workdays'!$B$2:$B$295)</f>
        <v>44930</v>
      </c>
      <c r="AA22" s="115">
        <f>WORKDAY(AA$8,$A22,'non workdays'!$B$2:$B$295)</f>
        <v>44937</v>
      </c>
      <c r="AB22" s="115">
        <f>WORKDAY(AB$8,$A22,'non workdays'!$B$2:$B$295)</f>
        <v>44944</v>
      </c>
      <c r="AC22" s="115">
        <f>WORKDAY(AC$8,$A22,'non workdays'!$B$2:$B$295)</f>
        <v>44951</v>
      </c>
      <c r="AD22" s="115">
        <f>WORKDAY(AD$8,$A22,'non workdays'!$B$2:$B$295)</f>
        <v>44958</v>
      </c>
      <c r="AE22" s="115">
        <f>WORKDAY(AE$8,$A22,'non workdays'!$B$2:$B$295)</f>
        <v>44965</v>
      </c>
      <c r="AF22" s="115">
        <f>WORKDAY(AF$8,$A22,'non workdays'!$B$2:$B$295)</f>
        <v>44972</v>
      </c>
      <c r="AG22" s="115">
        <f>WORKDAY(AG$8,$A22,'non workdays'!$B$2:$B$295)</f>
        <v>44979</v>
      </c>
      <c r="AH22" s="115">
        <f>WORKDAY(AH$8,$A22,'non workdays'!$B$2:$B$295)</f>
        <v>44986</v>
      </c>
      <c r="AI22" s="115">
        <f>WORKDAY(AI$8,$A22,'non workdays'!$B$2:$B$295)</f>
        <v>44993</v>
      </c>
      <c r="AJ22" s="115">
        <f>WORKDAY(AJ$8,$A22,'non workdays'!$B$2:$B$295)</f>
        <v>45000</v>
      </c>
      <c r="AK22" s="115">
        <f>WORKDAY(AK$8,$A22,'non workdays'!$B$2:$B$295)</f>
        <v>45007</v>
      </c>
      <c r="AL22" s="115">
        <f>WORKDAY(AL$8,$A22,'non workdays'!$B$2:$B$295)</f>
        <v>45014</v>
      </c>
      <c r="AM22" s="115">
        <f>WORKDAY(AM$8,$A22,'non workdays'!$B$2:$B$295)</f>
        <v>45019</v>
      </c>
      <c r="AN22" s="115">
        <f>WORKDAY(AN$8,$A22,'non workdays'!$B$2:$B$295)</f>
        <v>45028</v>
      </c>
      <c r="AO22" s="115">
        <f>WORKDAY(AO$8,$A22,'non workdays'!$B$2:$B$295)</f>
        <v>45035</v>
      </c>
      <c r="AP22" s="115">
        <f>WORKDAY(AP$8,$A22,'non workdays'!$B$2:$B$295)</f>
        <v>45041</v>
      </c>
      <c r="AQ22" s="115">
        <f>WORKDAY(AQ$8,$A22,'non workdays'!$B$2:$B$295)</f>
        <v>45048</v>
      </c>
      <c r="AR22" s="115">
        <f>WORKDAY(AR$8,$A22,'non workdays'!$B$2:$B$295)</f>
        <v>45056</v>
      </c>
      <c r="AS22" s="115">
        <f>WORKDAY(AS$8,$A22,'non workdays'!$B$2:$B$295)</f>
        <v>45063</v>
      </c>
      <c r="AT22" s="115">
        <f>WORKDAY(AT$8,$A22,'non workdays'!$B$2:$B$295)</f>
        <v>45069</v>
      </c>
      <c r="AU22" s="115">
        <f>WORKDAY(AU$8,$A22,'non workdays'!$B$2:$B$295)</f>
        <v>45091</v>
      </c>
      <c r="AV22" s="115">
        <f>WORKDAY(AV$8,$A22,'non workdays'!$B$2:$B$295)</f>
        <v>45098</v>
      </c>
      <c r="AW22" s="115">
        <f>WORKDAY(AW$8,$A22,'non workdays'!$B$2:$B$295)</f>
        <v>45105</v>
      </c>
      <c r="AX22" s="115">
        <f>WORKDAY(AX$8,$A22,'non workdays'!$B$2:$B$295)</f>
        <v>45112</v>
      </c>
      <c r="AY22" s="115">
        <f>WORKDAY(AY$8,$A22,'non workdays'!$B$2:$B$295)</f>
        <v>45119</v>
      </c>
      <c r="AZ22" s="115">
        <f>WORKDAY(AZ$8,$A22,'non workdays'!$B$2:$B$295)</f>
        <v>45126</v>
      </c>
      <c r="BA22" s="115">
        <f>WORKDAY(BA$8,$A22,'non workdays'!$B$2:$B$295)</f>
        <v>45133</v>
      </c>
      <c r="BB22" s="115">
        <f>WORKDAY(BB$8,$A22,'non workdays'!$B$2:$B$295)</f>
        <v>45139</v>
      </c>
      <c r="BC22" s="115">
        <f>WORKDAY(BC$8,$A22,'non workdays'!$B$2:$B$295)</f>
        <v>45147</v>
      </c>
      <c r="BD22" s="115">
        <f>WORKDAY(BD$8,$A22,'non workdays'!$B$2:$B$295)</f>
        <v>45154</v>
      </c>
      <c r="BE22" s="115">
        <f>WORKDAY(BE$8,$A22,'non workdays'!$B$2:$B$295)</f>
        <v>45161</v>
      </c>
      <c r="BF22" s="115">
        <f>WORKDAY(BF$8,$A22,'non workdays'!$B$2:$B$295)</f>
        <v>45168</v>
      </c>
      <c r="BG22" s="115">
        <f>WORKDAY(BG$8,$A22,'non workdays'!$B$2:$B$295)</f>
        <v>45175</v>
      </c>
      <c r="BH22" s="115">
        <f>WORKDAY(BH$8,$A22,'non workdays'!$B$2:$B$295)</f>
        <v>45182</v>
      </c>
      <c r="BI22" s="115">
        <f>WORKDAY(BI$8,$A22,'non workdays'!$B$2:$B$295)</f>
        <v>45189</v>
      </c>
      <c r="BJ22" s="115">
        <f>WORKDAY(BJ$8,$A22,'non workdays'!$B$2:$B$295)</f>
        <v>45196</v>
      </c>
      <c r="BK22" s="115">
        <f>WORKDAY(BK$8,$A22,'non workdays'!$B$2:$B$295)</f>
        <v>45203</v>
      </c>
      <c r="BL22" s="115">
        <f>WORKDAY(BL$8,$A22,'non workdays'!$B$2:$B$295)</f>
        <v>45210</v>
      </c>
      <c r="BM22" s="115">
        <f>WORKDAY(BM$8,$A22,'non workdays'!$B$2:$B$295)</f>
        <v>45217</v>
      </c>
      <c r="BN22" s="115">
        <f>WORKDAY(BN$8,$A22,'non workdays'!$B$2:$B$295)</f>
        <v>45224</v>
      </c>
      <c r="BO22" s="115">
        <f>WORKDAY(BO$8,$A22,'non workdays'!$B$2:$B$295)</f>
        <v>45231</v>
      </c>
      <c r="BP22" s="115">
        <f>WORKDAY(BP$8,$A22,'non workdays'!$B$2:$B$295)</f>
        <v>45238</v>
      </c>
      <c r="BQ22" s="115">
        <f>WORKDAY(BQ$8,$A22,'non workdays'!$B$2:$B$295)</f>
        <v>45245</v>
      </c>
      <c r="BR22" s="115">
        <f>WORKDAY(BR$8,$A22,'non workdays'!$B$2:$B$295)</f>
        <v>45252</v>
      </c>
      <c r="BS22" s="115">
        <f>WORKDAY(BS$8,$A22,'non workdays'!$B$2:$B$295)</f>
        <v>45258</v>
      </c>
      <c r="BT22" s="115">
        <f>WORKDAY(BT$8,$A22,'non workdays'!$B$2:$B$295)</f>
        <v>45266</v>
      </c>
      <c r="BU22" s="115">
        <f>WORKDAY(BU$8,$A22,'non workdays'!$B$2:$B$295)</f>
        <v>45273</v>
      </c>
      <c r="BV22" s="115">
        <f>WORKDAY(BV$8,$A22,'non workdays'!$B$2:$B$295)</f>
        <v>45278</v>
      </c>
      <c r="BW22" s="115">
        <f>WORKDAY(BW$8,$A22,'non workdays'!$B$2:$B$295)</f>
        <v>45281</v>
      </c>
      <c r="BX22" s="115">
        <f>WORKDAY(BX$8,$A22,'non workdays'!$B$2:$B$295)</f>
        <v>45294</v>
      </c>
      <c r="BY22" s="115">
        <f>WORKDAY(BY$8,$A22,'non workdays'!$B$2:$B$295)</f>
        <v>45301</v>
      </c>
      <c r="BZ22" s="115">
        <f>WORKDAY(BZ$8,$A22,'non workdays'!$B$2:$B$295)</f>
        <v>45308</v>
      </c>
      <c r="CA22" s="115">
        <f>WORKDAY(CA$8,$A22,'non workdays'!$B$2:$B$295)</f>
        <v>45315</v>
      </c>
      <c r="CB22" s="115">
        <f>WORKDAY(CB$8,$A22,'non workdays'!$B$2:$B$295)</f>
        <v>45322</v>
      </c>
      <c r="CC22" s="115">
        <f>WORKDAY(CC$8,$A22,'non workdays'!$B$2:$B$295)</f>
        <v>45329</v>
      </c>
      <c r="CD22" s="115">
        <f>WORKDAY(CD$8,$A22,'non workdays'!$B$2:$B$295)</f>
        <v>45336</v>
      </c>
      <c r="CE22" s="115">
        <f>WORKDAY(CE$8,$A22,'non workdays'!$B$2:$B$295)</f>
        <v>45343</v>
      </c>
      <c r="CF22" s="115">
        <f>WORKDAY(CF$8,$A22,'non workdays'!$B$2:$B$295)</f>
        <v>45350</v>
      </c>
      <c r="CG22" s="115">
        <f>WORKDAY(CG$8,$A22,'non workdays'!$B$2:$B$295)</f>
        <v>45357</v>
      </c>
      <c r="CH22" s="115">
        <f>WORKDAY(CH$8,$A22,'non workdays'!$B$2:$B$295)</f>
        <v>45364</v>
      </c>
      <c r="CI22" s="115">
        <f>WORKDAY(CI$8,$A22,'non workdays'!$B$2:$B$295)</f>
        <v>45371</v>
      </c>
      <c r="CJ22" s="115">
        <f>WORKDAY(CJ$8,$A22,'non workdays'!$B$2:$B$295)</f>
        <v>45376</v>
      </c>
      <c r="CK22" s="115">
        <f>WORKDAY(CK$8,$A22,'non workdays'!$B$2:$B$295)</f>
        <v>45385</v>
      </c>
      <c r="CL22" s="115">
        <f>WORKDAY(CL$8,$A22,'non workdays'!$B$2:$B$295)</f>
        <v>45392</v>
      </c>
      <c r="CM22" s="115">
        <f>WORKDAY(CM$8,$A22,'non workdays'!$B$2:$B$295)</f>
        <v>45399</v>
      </c>
      <c r="CN22" s="115">
        <f>WORKDAY(CN$8,$A22,'non workdays'!$B$2:$B$295)</f>
        <v>45406</v>
      </c>
      <c r="CO22" s="115">
        <f>WORKDAY(CO$8,$A22,'non workdays'!$B$2:$B$295)</f>
        <v>45412</v>
      </c>
      <c r="CP22" s="115">
        <f>WORKDAY(CP$8,$A22,'non workdays'!$B$2:$B$295)</f>
        <v>45420</v>
      </c>
      <c r="CQ22" s="115">
        <f>WORKDAY(CQ$8,$A22,'non workdays'!$B$2:$B$295)</f>
        <v>45427</v>
      </c>
      <c r="CR22" s="115">
        <f>WORKDAY(CR$8,$A22,'non workdays'!$B$2:$B$295)</f>
        <v>45433</v>
      </c>
      <c r="CS22" s="115">
        <f>WORKDAY(CS$8,$A22,'non workdays'!$B$2:$B$295)</f>
        <v>45441</v>
      </c>
      <c r="CT22" s="115">
        <f>WORKDAY(CT$8,$A22,'non workdays'!$B$2:$B$295)</f>
        <v>45448</v>
      </c>
      <c r="CU22" s="115">
        <f>WORKDAY(CU$8,$A22,'non workdays'!$B$2:$B$295)</f>
        <v>45455</v>
      </c>
      <c r="CV22" s="115">
        <f>WORKDAY(CV$8,$A22,'non workdays'!$B$2:$B$295)</f>
        <v>45462</v>
      </c>
      <c r="CW22" s="115">
        <f>WORKDAY(CW$8,$A22,'non workdays'!$B$2:$B$295)</f>
        <v>45469</v>
      </c>
      <c r="CX22" s="115">
        <f>WORKDAY(CX$8,$A22,'non workdays'!$B$2:$B$295)</f>
        <v>45476</v>
      </c>
      <c r="CY22" s="115">
        <f>WORKDAY(CY$8,$A22,'non workdays'!$B$2:$B$295)</f>
        <v>45483</v>
      </c>
      <c r="CZ22" s="115">
        <f>WORKDAY(CZ$8,$A22,'non workdays'!$B$2:$B$295)</f>
        <v>45490</v>
      </c>
      <c r="DA22" s="115">
        <f>WORKDAY(DA$8,$A22,'non workdays'!$B$2:$B$295)</f>
        <v>45497</v>
      </c>
      <c r="DB22" s="115">
        <f>WORKDAY(DB$8,$A22,'non workdays'!$B$2:$B$295)</f>
        <v>45503</v>
      </c>
      <c r="DC22" s="115">
        <f>WORKDAY(DC$8,$A22,'non workdays'!$B$2:$B$295)</f>
        <v>45511</v>
      </c>
      <c r="DD22" s="115">
        <f>WORKDAY(DD$8,$A22,'non workdays'!$B$2:$B$295)</f>
        <v>45518</v>
      </c>
      <c r="DE22" s="115">
        <f>WORKDAY(DE$8,$A22,'non workdays'!$B$2:$B$295)</f>
        <v>45525</v>
      </c>
      <c r="DF22" s="115">
        <f>WORKDAY(DF$8,$A22,'non workdays'!$B$2:$B$295)</f>
        <v>45532</v>
      </c>
      <c r="DG22" s="115">
        <f>WORKDAY(DG$8,$A22,'non workdays'!$B$2:$B$295)</f>
        <v>45539</v>
      </c>
      <c r="DH22" s="115">
        <f>WORKDAY(DH$8,$A22,'non workdays'!$B$2:$B$295)</f>
        <v>45546</v>
      </c>
      <c r="DI22" s="115">
        <f>WORKDAY(DI$8,$A22,'non workdays'!$B$2:$B$295)</f>
        <v>45553</v>
      </c>
      <c r="DJ22" s="115">
        <f>WORKDAY(DJ$8,$A22,'non workdays'!$B$2:$B$295)</f>
        <v>45560</v>
      </c>
      <c r="DK22" s="115">
        <f>WORKDAY(DK$8,$A22,'non workdays'!$B$2:$B$295)</f>
        <v>45567</v>
      </c>
      <c r="DL22" s="115">
        <f>WORKDAY(DL$8,$A22,'non workdays'!$B$2:$B$295)</f>
        <v>45574</v>
      </c>
      <c r="DM22" s="115">
        <f>WORKDAY(DM$8,$A22,'non workdays'!$B$2:$B$295)</f>
        <v>45581</v>
      </c>
      <c r="DN22" s="115">
        <f>WORKDAY(DN$8,$A22,'non workdays'!$B$2:$B$295)</f>
        <v>45588</v>
      </c>
      <c r="DO22" s="115">
        <f>WORKDAY(DO$8,$A22,'non workdays'!$B$2:$B$295)</f>
        <v>45595</v>
      </c>
      <c r="DP22" s="115">
        <f>WORKDAY(DP$8,$A22,'non workdays'!$B$2:$B$295)</f>
        <v>45602</v>
      </c>
      <c r="DQ22" s="115">
        <f>WORKDAY(DQ$8,$A22,'non workdays'!$B$2:$B$295)</f>
        <v>45609</v>
      </c>
      <c r="DR22" s="115">
        <f>WORKDAY(DR$8,$A22,'non workdays'!$B$2:$B$295)</f>
        <v>45616</v>
      </c>
      <c r="DS22" s="115">
        <f>WORKDAY(DS$8,$A22,'non workdays'!$B$2:$B$295)</f>
        <v>45622</v>
      </c>
      <c r="DT22" s="96"/>
      <c r="DU22" s="96"/>
      <c r="DV22" s="96"/>
      <c r="DW22" s="96"/>
      <c r="DX22" s="96"/>
    </row>
    <row r="23" spans="1:128" s="111" customFormat="1" ht="33" customHeight="1" x14ac:dyDescent="0.25">
      <c r="A23" s="112">
        <v>-6</v>
      </c>
      <c r="B23" s="186" t="s">
        <v>8</v>
      </c>
      <c r="C23" s="187"/>
      <c r="D23" s="113">
        <f t="shared" si="77"/>
        <v>-6</v>
      </c>
      <c r="E23" s="114">
        <f>WORKDAY(E$8,$A23,'non workdays'!$B$2:$B$295)</f>
        <v>44783</v>
      </c>
      <c r="F23" s="115">
        <f>WORKDAY(F$8,$A23,'non workdays'!$B$2:$B$295)</f>
        <v>44790</v>
      </c>
      <c r="G23" s="115">
        <f>WORKDAY(G$8,$A23,'non workdays'!$B$2:$B$295)</f>
        <v>44797</v>
      </c>
      <c r="H23" s="115">
        <f>WORKDAY(H$8,$A23,'non workdays'!$B$2:$B$295)</f>
        <v>44804</v>
      </c>
      <c r="I23" s="115">
        <f>WORKDAY(I$8,$A23,'non workdays'!$B$2:$B$295)</f>
        <v>44811</v>
      </c>
      <c r="J23" s="115">
        <f>WORKDAY(J$8,$A23,'non workdays'!$B$2:$B$295)</f>
        <v>44818</v>
      </c>
      <c r="K23" s="115">
        <f>WORKDAY(K$8,$A23,'non workdays'!$B$2:$B$295)</f>
        <v>44825</v>
      </c>
      <c r="L23" s="115">
        <f>WORKDAY(L$8,$A23,'non workdays'!$B$2:$B$295)</f>
        <v>44832</v>
      </c>
      <c r="M23" s="115">
        <f>WORKDAY(M$8,$A23,'non workdays'!$B$2:$B$295)</f>
        <v>44839</v>
      </c>
      <c r="N23" s="115">
        <f>WORKDAY(N$8,$A23,'non workdays'!$B$2:$B$295)</f>
        <v>44846</v>
      </c>
      <c r="O23" s="115">
        <f>WORKDAY(O$8,$A23,'non workdays'!$B$2:$B$295)</f>
        <v>44853</v>
      </c>
      <c r="P23" s="115">
        <f>WORKDAY(P$8,$A23,'non workdays'!$B$2:$B$295)</f>
        <v>44860</v>
      </c>
      <c r="Q23" s="115">
        <f>WORKDAY(Q$8,$A23,'non workdays'!$B$2:$B$295)</f>
        <v>44867</v>
      </c>
      <c r="R23" s="115">
        <f>WORKDAY(R$8,$A23,'non workdays'!$B$2:$B$295)</f>
        <v>44874</v>
      </c>
      <c r="S23" s="115">
        <f>WORKDAY(S$8,$A23,'non workdays'!$B$2:$B$295)</f>
        <v>44881</v>
      </c>
      <c r="T23" s="115">
        <f>WORKDAY(T$8,$A23,'non workdays'!$B$2:$B$295)</f>
        <v>44887</v>
      </c>
      <c r="U23" s="115">
        <f>WORKDAY(U$8,$A23,'non workdays'!$B$2:$B$295)</f>
        <v>44894</v>
      </c>
      <c r="V23" s="115">
        <f>WORKDAY(V$8,$A23,'non workdays'!$B$2:$B$295)</f>
        <v>44902</v>
      </c>
      <c r="W23" s="115">
        <f>WORKDAY(W$8,$A23,'non workdays'!$B$2:$B$295)</f>
        <v>44909</v>
      </c>
      <c r="X23" s="115">
        <f>WORKDAY(X$8,$A23,'non workdays'!$B$2:$B$295)</f>
        <v>44914</v>
      </c>
      <c r="Y23" s="115">
        <f>WORKDAY(Y$8,$A23,'non workdays'!$B$2:$B$295)</f>
        <v>44917</v>
      </c>
      <c r="Z23" s="115">
        <f>WORKDAY(Z$8,$A23,'non workdays'!$B$2:$B$295)</f>
        <v>44930</v>
      </c>
      <c r="AA23" s="115">
        <f>WORKDAY(AA$8,$A23,'non workdays'!$B$2:$B$295)</f>
        <v>44937</v>
      </c>
      <c r="AB23" s="115">
        <f>WORKDAY(AB$8,$A23,'non workdays'!$B$2:$B$295)</f>
        <v>44944</v>
      </c>
      <c r="AC23" s="115">
        <f>WORKDAY(AC$8,$A23,'non workdays'!$B$2:$B$295)</f>
        <v>44951</v>
      </c>
      <c r="AD23" s="115">
        <f>WORKDAY(AD$8,$A23,'non workdays'!$B$2:$B$295)</f>
        <v>44958</v>
      </c>
      <c r="AE23" s="115">
        <f>WORKDAY(AE$8,$A23,'non workdays'!$B$2:$B$295)</f>
        <v>44965</v>
      </c>
      <c r="AF23" s="115">
        <f>WORKDAY(AF$8,$A23,'non workdays'!$B$2:$B$295)</f>
        <v>44972</v>
      </c>
      <c r="AG23" s="115">
        <f>WORKDAY(AG$8,$A23,'non workdays'!$B$2:$B$295)</f>
        <v>44979</v>
      </c>
      <c r="AH23" s="115">
        <f>WORKDAY(AH$8,$A23,'non workdays'!$B$2:$B$295)</f>
        <v>44986</v>
      </c>
      <c r="AI23" s="115">
        <f>WORKDAY(AI$8,$A23,'non workdays'!$B$2:$B$295)</f>
        <v>44993</v>
      </c>
      <c r="AJ23" s="115">
        <f>WORKDAY(AJ$8,$A23,'non workdays'!$B$2:$B$295)</f>
        <v>45000</v>
      </c>
      <c r="AK23" s="115">
        <f>WORKDAY(AK$8,$A23,'non workdays'!$B$2:$B$295)</f>
        <v>45007</v>
      </c>
      <c r="AL23" s="115">
        <f>WORKDAY(AL$8,$A23,'non workdays'!$B$2:$B$295)</f>
        <v>45014</v>
      </c>
      <c r="AM23" s="115">
        <f>WORKDAY(AM$8,$A23,'non workdays'!$B$2:$B$295)</f>
        <v>45019</v>
      </c>
      <c r="AN23" s="115">
        <f>WORKDAY(AN$8,$A23,'non workdays'!$B$2:$B$295)</f>
        <v>45028</v>
      </c>
      <c r="AO23" s="115">
        <f>WORKDAY(AO$8,$A23,'non workdays'!$B$2:$B$295)</f>
        <v>45035</v>
      </c>
      <c r="AP23" s="115">
        <f>WORKDAY(AP$8,$A23,'non workdays'!$B$2:$B$295)</f>
        <v>45041</v>
      </c>
      <c r="AQ23" s="115">
        <f>WORKDAY(AQ$8,$A23,'non workdays'!$B$2:$B$295)</f>
        <v>45048</v>
      </c>
      <c r="AR23" s="115">
        <f>WORKDAY(AR$8,$A23,'non workdays'!$B$2:$B$295)</f>
        <v>45056</v>
      </c>
      <c r="AS23" s="115">
        <f>WORKDAY(AS$8,$A23,'non workdays'!$B$2:$B$295)</f>
        <v>45063</v>
      </c>
      <c r="AT23" s="115">
        <f>WORKDAY(AT$8,$A23,'non workdays'!$B$2:$B$295)</f>
        <v>45069</v>
      </c>
      <c r="AU23" s="115">
        <f>WORKDAY(AU$8,$A23,'non workdays'!$B$2:$B$295)</f>
        <v>45091</v>
      </c>
      <c r="AV23" s="115">
        <f>WORKDAY(AV$8,$A23,'non workdays'!$B$2:$B$295)</f>
        <v>45098</v>
      </c>
      <c r="AW23" s="115">
        <f>WORKDAY(AW$8,$A23,'non workdays'!$B$2:$B$295)</f>
        <v>45105</v>
      </c>
      <c r="AX23" s="115">
        <f>WORKDAY(AX$8,$A23,'non workdays'!$B$2:$B$295)</f>
        <v>45112</v>
      </c>
      <c r="AY23" s="115">
        <f>WORKDAY(AY$8,$A23,'non workdays'!$B$2:$B$295)</f>
        <v>45119</v>
      </c>
      <c r="AZ23" s="115">
        <f>WORKDAY(AZ$8,$A23,'non workdays'!$B$2:$B$295)</f>
        <v>45126</v>
      </c>
      <c r="BA23" s="115">
        <f>WORKDAY(BA$8,$A23,'non workdays'!$B$2:$B$295)</f>
        <v>45133</v>
      </c>
      <c r="BB23" s="115">
        <f>WORKDAY(BB$8,$A23,'non workdays'!$B$2:$B$295)</f>
        <v>45139</v>
      </c>
      <c r="BC23" s="115">
        <f>WORKDAY(BC$8,$A23,'non workdays'!$B$2:$B$295)</f>
        <v>45147</v>
      </c>
      <c r="BD23" s="115">
        <f>WORKDAY(BD$8,$A23,'non workdays'!$B$2:$B$295)</f>
        <v>45154</v>
      </c>
      <c r="BE23" s="115">
        <f>WORKDAY(BE$8,$A23,'non workdays'!$B$2:$B$295)</f>
        <v>45161</v>
      </c>
      <c r="BF23" s="115">
        <f>WORKDAY(BF$8,$A23,'non workdays'!$B$2:$B$295)</f>
        <v>45168</v>
      </c>
      <c r="BG23" s="115">
        <f>WORKDAY(BG$8,$A23,'non workdays'!$B$2:$B$295)</f>
        <v>45175</v>
      </c>
      <c r="BH23" s="115">
        <f>WORKDAY(BH$8,$A23,'non workdays'!$B$2:$B$295)</f>
        <v>45182</v>
      </c>
      <c r="BI23" s="115">
        <f>WORKDAY(BI$8,$A23,'non workdays'!$B$2:$B$295)</f>
        <v>45189</v>
      </c>
      <c r="BJ23" s="115">
        <f>WORKDAY(BJ$8,$A23,'non workdays'!$B$2:$B$295)</f>
        <v>45196</v>
      </c>
      <c r="BK23" s="115">
        <f>WORKDAY(BK$8,$A23,'non workdays'!$B$2:$B$295)</f>
        <v>45203</v>
      </c>
      <c r="BL23" s="115">
        <f>WORKDAY(BL$8,$A23,'non workdays'!$B$2:$B$295)</f>
        <v>45210</v>
      </c>
      <c r="BM23" s="115">
        <f>WORKDAY(BM$8,$A23,'non workdays'!$B$2:$B$295)</f>
        <v>45217</v>
      </c>
      <c r="BN23" s="115">
        <f>WORKDAY(BN$8,$A23,'non workdays'!$B$2:$B$295)</f>
        <v>45224</v>
      </c>
      <c r="BO23" s="115">
        <f>WORKDAY(BO$8,$A23,'non workdays'!$B$2:$B$295)</f>
        <v>45231</v>
      </c>
      <c r="BP23" s="115">
        <f>WORKDAY(BP$8,$A23,'non workdays'!$B$2:$B$295)</f>
        <v>45238</v>
      </c>
      <c r="BQ23" s="115">
        <f>WORKDAY(BQ$8,$A23,'non workdays'!$B$2:$B$295)</f>
        <v>45245</v>
      </c>
      <c r="BR23" s="115">
        <f>WORKDAY(BR$8,$A23,'non workdays'!$B$2:$B$295)</f>
        <v>45252</v>
      </c>
      <c r="BS23" s="115">
        <f>WORKDAY(BS$8,$A23,'non workdays'!$B$2:$B$295)</f>
        <v>45258</v>
      </c>
      <c r="BT23" s="115">
        <f>WORKDAY(BT$8,$A23,'non workdays'!$B$2:$B$295)</f>
        <v>45266</v>
      </c>
      <c r="BU23" s="115">
        <f>WORKDAY(BU$8,$A23,'non workdays'!$B$2:$B$295)</f>
        <v>45273</v>
      </c>
      <c r="BV23" s="115">
        <f>WORKDAY(BV$8,$A23,'non workdays'!$B$2:$B$295)</f>
        <v>45278</v>
      </c>
      <c r="BW23" s="115">
        <f>WORKDAY(BW$8,$A23,'non workdays'!$B$2:$B$295)</f>
        <v>45281</v>
      </c>
      <c r="BX23" s="115">
        <f>WORKDAY(BX$8,$A23,'non workdays'!$B$2:$B$295)</f>
        <v>45294</v>
      </c>
      <c r="BY23" s="115">
        <f>WORKDAY(BY$8,$A23,'non workdays'!$B$2:$B$295)</f>
        <v>45301</v>
      </c>
      <c r="BZ23" s="115">
        <f>WORKDAY(BZ$8,$A23,'non workdays'!$B$2:$B$295)</f>
        <v>45308</v>
      </c>
      <c r="CA23" s="115">
        <f>WORKDAY(CA$8,$A23,'non workdays'!$B$2:$B$295)</f>
        <v>45315</v>
      </c>
      <c r="CB23" s="115">
        <f>WORKDAY(CB$8,$A23,'non workdays'!$B$2:$B$295)</f>
        <v>45322</v>
      </c>
      <c r="CC23" s="115">
        <f>WORKDAY(CC$8,$A23,'non workdays'!$B$2:$B$295)</f>
        <v>45329</v>
      </c>
      <c r="CD23" s="115">
        <f>WORKDAY(CD$8,$A23,'non workdays'!$B$2:$B$295)</f>
        <v>45336</v>
      </c>
      <c r="CE23" s="115">
        <f>WORKDAY(CE$8,$A23,'non workdays'!$B$2:$B$295)</f>
        <v>45343</v>
      </c>
      <c r="CF23" s="115">
        <f>WORKDAY(CF$8,$A23,'non workdays'!$B$2:$B$295)</f>
        <v>45350</v>
      </c>
      <c r="CG23" s="115">
        <f>WORKDAY(CG$8,$A23,'non workdays'!$B$2:$B$295)</f>
        <v>45357</v>
      </c>
      <c r="CH23" s="115">
        <f>WORKDAY(CH$8,$A23,'non workdays'!$B$2:$B$295)</f>
        <v>45364</v>
      </c>
      <c r="CI23" s="115">
        <f>WORKDAY(CI$8,$A23,'non workdays'!$B$2:$B$295)</f>
        <v>45371</v>
      </c>
      <c r="CJ23" s="115">
        <f>WORKDAY(CJ$8,$A23,'non workdays'!$B$2:$B$295)</f>
        <v>45376</v>
      </c>
      <c r="CK23" s="115">
        <f>WORKDAY(CK$8,$A23,'non workdays'!$B$2:$B$295)</f>
        <v>45385</v>
      </c>
      <c r="CL23" s="115">
        <f>WORKDAY(CL$8,$A23,'non workdays'!$B$2:$B$295)</f>
        <v>45392</v>
      </c>
      <c r="CM23" s="115">
        <f>WORKDAY(CM$8,$A23,'non workdays'!$B$2:$B$295)</f>
        <v>45399</v>
      </c>
      <c r="CN23" s="115">
        <f>WORKDAY(CN$8,$A23,'non workdays'!$B$2:$B$295)</f>
        <v>45406</v>
      </c>
      <c r="CO23" s="115">
        <f>WORKDAY(CO$8,$A23,'non workdays'!$B$2:$B$295)</f>
        <v>45412</v>
      </c>
      <c r="CP23" s="115">
        <f>WORKDAY(CP$8,$A23,'non workdays'!$B$2:$B$295)</f>
        <v>45420</v>
      </c>
      <c r="CQ23" s="115">
        <f>WORKDAY(CQ$8,$A23,'non workdays'!$B$2:$B$295)</f>
        <v>45427</v>
      </c>
      <c r="CR23" s="115">
        <f>WORKDAY(CR$8,$A23,'non workdays'!$B$2:$B$295)</f>
        <v>45433</v>
      </c>
      <c r="CS23" s="115">
        <f>WORKDAY(CS$8,$A23,'non workdays'!$B$2:$B$295)</f>
        <v>45441</v>
      </c>
      <c r="CT23" s="115">
        <f>WORKDAY(CT$8,$A23,'non workdays'!$B$2:$B$295)</f>
        <v>45448</v>
      </c>
      <c r="CU23" s="115">
        <f>WORKDAY(CU$8,$A23,'non workdays'!$B$2:$B$295)</f>
        <v>45455</v>
      </c>
      <c r="CV23" s="115">
        <f>WORKDAY(CV$8,$A23,'non workdays'!$B$2:$B$295)</f>
        <v>45462</v>
      </c>
      <c r="CW23" s="115">
        <f>WORKDAY(CW$8,$A23,'non workdays'!$B$2:$B$295)</f>
        <v>45469</v>
      </c>
      <c r="CX23" s="115">
        <f>WORKDAY(CX$8,$A23,'non workdays'!$B$2:$B$295)</f>
        <v>45476</v>
      </c>
      <c r="CY23" s="115">
        <f>WORKDAY(CY$8,$A23,'non workdays'!$B$2:$B$295)</f>
        <v>45483</v>
      </c>
      <c r="CZ23" s="115">
        <f>WORKDAY(CZ$8,$A23,'non workdays'!$B$2:$B$295)</f>
        <v>45490</v>
      </c>
      <c r="DA23" s="115">
        <f>WORKDAY(DA$8,$A23,'non workdays'!$B$2:$B$295)</f>
        <v>45497</v>
      </c>
      <c r="DB23" s="115">
        <f>WORKDAY(DB$8,$A23,'non workdays'!$B$2:$B$295)</f>
        <v>45503</v>
      </c>
      <c r="DC23" s="115">
        <f>WORKDAY(DC$8,$A23,'non workdays'!$B$2:$B$295)</f>
        <v>45511</v>
      </c>
      <c r="DD23" s="115">
        <f>WORKDAY(DD$8,$A23,'non workdays'!$B$2:$B$295)</f>
        <v>45518</v>
      </c>
      <c r="DE23" s="115">
        <f>WORKDAY(DE$8,$A23,'non workdays'!$B$2:$B$295)</f>
        <v>45525</v>
      </c>
      <c r="DF23" s="115">
        <f>WORKDAY(DF$8,$A23,'non workdays'!$B$2:$B$295)</f>
        <v>45532</v>
      </c>
      <c r="DG23" s="115">
        <f>WORKDAY(DG$8,$A23,'non workdays'!$B$2:$B$295)</f>
        <v>45539</v>
      </c>
      <c r="DH23" s="115">
        <f>WORKDAY(DH$8,$A23,'non workdays'!$B$2:$B$295)</f>
        <v>45546</v>
      </c>
      <c r="DI23" s="115">
        <f>WORKDAY(DI$8,$A23,'non workdays'!$B$2:$B$295)</f>
        <v>45553</v>
      </c>
      <c r="DJ23" s="115">
        <f>WORKDAY(DJ$8,$A23,'non workdays'!$B$2:$B$295)</f>
        <v>45560</v>
      </c>
      <c r="DK23" s="115">
        <f>WORKDAY(DK$8,$A23,'non workdays'!$B$2:$B$295)</f>
        <v>45567</v>
      </c>
      <c r="DL23" s="115">
        <f>WORKDAY(DL$8,$A23,'non workdays'!$B$2:$B$295)</f>
        <v>45574</v>
      </c>
      <c r="DM23" s="115">
        <f>WORKDAY(DM$8,$A23,'non workdays'!$B$2:$B$295)</f>
        <v>45581</v>
      </c>
      <c r="DN23" s="115">
        <f>WORKDAY(DN$8,$A23,'non workdays'!$B$2:$B$295)</f>
        <v>45588</v>
      </c>
      <c r="DO23" s="115">
        <f>WORKDAY(DO$8,$A23,'non workdays'!$B$2:$B$295)</f>
        <v>45595</v>
      </c>
      <c r="DP23" s="115">
        <f>WORKDAY(DP$8,$A23,'non workdays'!$B$2:$B$295)</f>
        <v>45602</v>
      </c>
      <c r="DQ23" s="115">
        <f>WORKDAY(DQ$8,$A23,'non workdays'!$B$2:$B$295)</f>
        <v>45609</v>
      </c>
      <c r="DR23" s="115">
        <f>WORKDAY(DR$8,$A23,'non workdays'!$B$2:$B$295)</f>
        <v>45616</v>
      </c>
      <c r="DS23" s="115">
        <f>WORKDAY(DS$8,$A23,'non workdays'!$B$2:$B$295)</f>
        <v>45622</v>
      </c>
      <c r="DT23" s="96"/>
      <c r="DU23" s="96"/>
      <c r="DV23" s="96"/>
      <c r="DW23" s="96"/>
      <c r="DX23" s="96"/>
    </row>
    <row r="24" spans="1:128" s="111" customFormat="1" ht="30" customHeight="1" x14ac:dyDescent="0.25">
      <c r="A24" s="112">
        <v>-5</v>
      </c>
      <c r="B24" s="186" t="s">
        <v>1</v>
      </c>
      <c r="C24" s="187"/>
      <c r="D24" s="113">
        <f t="shared" si="77"/>
        <v>-5</v>
      </c>
      <c r="E24" s="114">
        <f>WORKDAY(E$8,$A24,'non workdays'!$B$2:$B$295)</f>
        <v>44784</v>
      </c>
      <c r="F24" s="115">
        <f>WORKDAY(F$8,$A24,'non workdays'!$B$2:$B$295)</f>
        <v>44791</v>
      </c>
      <c r="G24" s="115">
        <f>WORKDAY(G$8,$A24,'non workdays'!$B$2:$B$295)</f>
        <v>44798</v>
      </c>
      <c r="H24" s="115">
        <f>WORKDAY(H$8,$A24,'non workdays'!$B$2:$B$295)</f>
        <v>44805</v>
      </c>
      <c r="I24" s="115">
        <f>WORKDAY(I$8,$A24,'non workdays'!$B$2:$B$295)</f>
        <v>44812</v>
      </c>
      <c r="J24" s="115">
        <f>WORKDAY(J$8,$A24,'non workdays'!$B$2:$B$295)</f>
        <v>44819</v>
      </c>
      <c r="K24" s="115">
        <f>WORKDAY(K$8,$A24,'non workdays'!$B$2:$B$295)</f>
        <v>44826</v>
      </c>
      <c r="L24" s="115">
        <f>WORKDAY(L$8,$A24,'non workdays'!$B$2:$B$295)</f>
        <v>44833</v>
      </c>
      <c r="M24" s="115">
        <f>WORKDAY(M$8,$A24,'non workdays'!$B$2:$B$295)</f>
        <v>44840</v>
      </c>
      <c r="N24" s="115">
        <f>WORKDAY(N$8,$A24,'non workdays'!$B$2:$B$295)</f>
        <v>44847</v>
      </c>
      <c r="O24" s="115">
        <f>WORKDAY(O$8,$A24,'non workdays'!$B$2:$B$295)</f>
        <v>44854</v>
      </c>
      <c r="P24" s="115">
        <f>WORKDAY(P$8,$A24,'non workdays'!$B$2:$B$295)</f>
        <v>44861</v>
      </c>
      <c r="Q24" s="115">
        <f>WORKDAY(Q$8,$A24,'non workdays'!$B$2:$B$295)</f>
        <v>44868</v>
      </c>
      <c r="R24" s="115">
        <f>WORKDAY(R$8,$A24,'non workdays'!$B$2:$B$295)</f>
        <v>44875</v>
      </c>
      <c r="S24" s="115">
        <f>WORKDAY(S$8,$A24,'non workdays'!$B$2:$B$295)</f>
        <v>44882</v>
      </c>
      <c r="T24" s="115">
        <f>WORKDAY(T$8,$A24,'non workdays'!$B$2:$B$295)</f>
        <v>44888</v>
      </c>
      <c r="U24" s="115">
        <f>WORKDAY(U$8,$A24,'non workdays'!$B$2:$B$295)</f>
        <v>44896</v>
      </c>
      <c r="V24" s="115">
        <f>WORKDAY(V$8,$A24,'non workdays'!$B$2:$B$295)</f>
        <v>44903</v>
      </c>
      <c r="W24" s="115">
        <f>WORKDAY(W$8,$A24,'non workdays'!$B$2:$B$295)</f>
        <v>44910</v>
      </c>
      <c r="X24" s="115">
        <f>WORKDAY(X$8,$A24,'non workdays'!$B$2:$B$295)</f>
        <v>44915</v>
      </c>
      <c r="Y24" s="115">
        <f>WORKDAY(Y$8,$A24,'non workdays'!$B$2:$B$295)</f>
        <v>44918</v>
      </c>
      <c r="Z24" s="115">
        <f>WORKDAY(Z$8,$A24,'non workdays'!$B$2:$B$295)</f>
        <v>44931</v>
      </c>
      <c r="AA24" s="115">
        <f>WORKDAY(AA$8,$A24,'non workdays'!$B$2:$B$295)</f>
        <v>44938</v>
      </c>
      <c r="AB24" s="115">
        <f>WORKDAY(AB$8,$A24,'non workdays'!$B$2:$B$295)</f>
        <v>44945</v>
      </c>
      <c r="AC24" s="115">
        <f>WORKDAY(AC$8,$A24,'non workdays'!$B$2:$B$295)</f>
        <v>44952</v>
      </c>
      <c r="AD24" s="115">
        <f>WORKDAY(AD$8,$A24,'non workdays'!$B$2:$B$295)</f>
        <v>44959</v>
      </c>
      <c r="AE24" s="115">
        <f>WORKDAY(AE$8,$A24,'non workdays'!$B$2:$B$295)</f>
        <v>44966</v>
      </c>
      <c r="AF24" s="115">
        <f>WORKDAY(AF$8,$A24,'non workdays'!$B$2:$B$295)</f>
        <v>44973</v>
      </c>
      <c r="AG24" s="115">
        <f>WORKDAY(AG$8,$A24,'non workdays'!$B$2:$B$295)</f>
        <v>44980</v>
      </c>
      <c r="AH24" s="115">
        <f>WORKDAY(AH$8,$A24,'non workdays'!$B$2:$B$295)</f>
        <v>44987</v>
      </c>
      <c r="AI24" s="115">
        <f>WORKDAY(AI$8,$A24,'non workdays'!$B$2:$B$295)</f>
        <v>44994</v>
      </c>
      <c r="AJ24" s="115">
        <f>WORKDAY(AJ$8,$A24,'non workdays'!$B$2:$B$295)</f>
        <v>45001</v>
      </c>
      <c r="AK24" s="115">
        <f>WORKDAY(AK$8,$A24,'non workdays'!$B$2:$B$295)</f>
        <v>45008</v>
      </c>
      <c r="AL24" s="115">
        <f>WORKDAY(AL$8,$A24,'non workdays'!$B$2:$B$295)</f>
        <v>45015</v>
      </c>
      <c r="AM24" s="115">
        <f>WORKDAY(AM$8,$A24,'non workdays'!$B$2:$B$295)</f>
        <v>45020</v>
      </c>
      <c r="AN24" s="115">
        <f>WORKDAY(AN$8,$A24,'non workdays'!$B$2:$B$295)</f>
        <v>45029</v>
      </c>
      <c r="AO24" s="115">
        <f>WORKDAY(AO$8,$A24,'non workdays'!$B$2:$B$295)</f>
        <v>45036</v>
      </c>
      <c r="AP24" s="115">
        <f>WORKDAY(AP$8,$A24,'non workdays'!$B$2:$B$295)</f>
        <v>45042</v>
      </c>
      <c r="AQ24" s="115">
        <f>WORKDAY(AQ$8,$A24,'non workdays'!$B$2:$B$295)</f>
        <v>45049</v>
      </c>
      <c r="AR24" s="115">
        <f>WORKDAY(AR$8,$A24,'non workdays'!$B$2:$B$295)</f>
        <v>45057</v>
      </c>
      <c r="AS24" s="115">
        <f>WORKDAY(AS$8,$A24,'non workdays'!$B$2:$B$295)</f>
        <v>45064</v>
      </c>
      <c r="AT24" s="115">
        <f>WORKDAY(AT$8,$A24,'non workdays'!$B$2:$B$295)</f>
        <v>45070</v>
      </c>
      <c r="AU24" s="115">
        <f>WORKDAY(AU$8,$A24,'non workdays'!$B$2:$B$295)</f>
        <v>45092</v>
      </c>
      <c r="AV24" s="115">
        <f>WORKDAY(AV$8,$A24,'non workdays'!$B$2:$B$295)</f>
        <v>45099</v>
      </c>
      <c r="AW24" s="115">
        <f>WORKDAY(AW$8,$A24,'non workdays'!$B$2:$B$295)</f>
        <v>45106</v>
      </c>
      <c r="AX24" s="115">
        <f>WORKDAY(AX$8,$A24,'non workdays'!$B$2:$B$295)</f>
        <v>45113</v>
      </c>
      <c r="AY24" s="115">
        <f>WORKDAY(AY$8,$A24,'non workdays'!$B$2:$B$295)</f>
        <v>45120</v>
      </c>
      <c r="AZ24" s="115">
        <f>WORKDAY(AZ$8,$A24,'non workdays'!$B$2:$B$295)</f>
        <v>45127</v>
      </c>
      <c r="BA24" s="115">
        <f>WORKDAY(BA$8,$A24,'non workdays'!$B$2:$B$295)</f>
        <v>45134</v>
      </c>
      <c r="BB24" s="115">
        <f>WORKDAY(BB$8,$A24,'non workdays'!$B$2:$B$295)</f>
        <v>45140</v>
      </c>
      <c r="BC24" s="115">
        <f>WORKDAY(BC$8,$A24,'non workdays'!$B$2:$B$295)</f>
        <v>45148</v>
      </c>
      <c r="BD24" s="115">
        <f>WORKDAY(BD$8,$A24,'non workdays'!$B$2:$B$295)</f>
        <v>45155</v>
      </c>
      <c r="BE24" s="115">
        <f>WORKDAY(BE$8,$A24,'non workdays'!$B$2:$B$295)</f>
        <v>45162</v>
      </c>
      <c r="BF24" s="115">
        <f>WORKDAY(BF$8,$A24,'non workdays'!$B$2:$B$295)</f>
        <v>45169</v>
      </c>
      <c r="BG24" s="115">
        <f>WORKDAY(BG$8,$A24,'non workdays'!$B$2:$B$295)</f>
        <v>45176</v>
      </c>
      <c r="BH24" s="115">
        <f>WORKDAY(BH$8,$A24,'non workdays'!$B$2:$B$295)</f>
        <v>45183</v>
      </c>
      <c r="BI24" s="115">
        <f>WORKDAY(BI$8,$A24,'non workdays'!$B$2:$B$295)</f>
        <v>45190</v>
      </c>
      <c r="BJ24" s="115">
        <f>WORKDAY(BJ$8,$A24,'non workdays'!$B$2:$B$295)</f>
        <v>45197</v>
      </c>
      <c r="BK24" s="115">
        <f>WORKDAY(BK$8,$A24,'non workdays'!$B$2:$B$295)</f>
        <v>45204</v>
      </c>
      <c r="BL24" s="115">
        <f>WORKDAY(BL$8,$A24,'non workdays'!$B$2:$B$295)</f>
        <v>45211</v>
      </c>
      <c r="BM24" s="115">
        <f>WORKDAY(BM$8,$A24,'non workdays'!$B$2:$B$295)</f>
        <v>45218</v>
      </c>
      <c r="BN24" s="115">
        <f>WORKDAY(BN$8,$A24,'non workdays'!$B$2:$B$295)</f>
        <v>45225</v>
      </c>
      <c r="BO24" s="115">
        <f>WORKDAY(BO$8,$A24,'non workdays'!$B$2:$B$295)</f>
        <v>45232</v>
      </c>
      <c r="BP24" s="115">
        <f>WORKDAY(BP$8,$A24,'non workdays'!$B$2:$B$295)</f>
        <v>45239</v>
      </c>
      <c r="BQ24" s="115">
        <f>WORKDAY(BQ$8,$A24,'non workdays'!$B$2:$B$295)</f>
        <v>45246</v>
      </c>
      <c r="BR24" s="115">
        <f>WORKDAY(BR$8,$A24,'non workdays'!$B$2:$B$295)</f>
        <v>45253</v>
      </c>
      <c r="BS24" s="115">
        <f>WORKDAY(BS$8,$A24,'non workdays'!$B$2:$B$295)</f>
        <v>45259</v>
      </c>
      <c r="BT24" s="115">
        <f>WORKDAY(BT$8,$A24,'non workdays'!$B$2:$B$295)</f>
        <v>45267</v>
      </c>
      <c r="BU24" s="115">
        <f>WORKDAY(BU$8,$A24,'non workdays'!$B$2:$B$295)</f>
        <v>45274</v>
      </c>
      <c r="BV24" s="115">
        <f>WORKDAY(BV$8,$A24,'non workdays'!$B$2:$B$295)</f>
        <v>45279</v>
      </c>
      <c r="BW24" s="115">
        <f>WORKDAY(BW$8,$A24,'non workdays'!$B$2:$B$295)</f>
        <v>45282</v>
      </c>
      <c r="BX24" s="115">
        <f>WORKDAY(BX$8,$A24,'non workdays'!$B$2:$B$295)</f>
        <v>45295</v>
      </c>
      <c r="BY24" s="115">
        <f>WORKDAY(BY$8,$A24,'non workdays'!$B$2:$B$295)</f>
        <v>45302</v>
      </c>
      <c r="BZ24" s="115">
        <f>WORKDAY(BZ$8,$A24,'non workdays'!$B$2:$B$295)</f>
        <v>45309</v>
      </c>
      <c r="CA24" s="115">
        <f>WORKDAY(CA$8,$A24,'non workdays'!$B$2:$B$295)</f>
        <v>45316</v>
      </c>
      <c r="CB24" s="115">
        <f>WORKDAY(CB$8,$A24,'non workdays'!$B$2:$B$295)</f>
        <v>45323</v>
      </c>
      <c r="CC24" s="115">
        <f>WORKDAY(CC$8,$A24,'non workdays'!$B$2:$B$295)</f>
        <v>45330</v>
      </c>
      <c r="CD24" s="115">
        <f>WORKDAY(CD$8,$A24,'non workdays'!$B$2:$B$295)</f>
        <v>45337</v>
      </c>
      <c r="CE24" s="115">
        <f>WORKDAY(CE$8,$A24,'non workdays'!$B$2:$B$295)</f>
        <v>45344</v>
      </c>
      <c r="CF24" s="115">
        <f>WORKDAY(CF$8,$A24,'non workdays'!$B$2:$B$295)</f>
        <v>45351</v>
      </c>
      <c r="CG24" s="115">
        <f>WORKDAY(CG$8,$A24,'non workdays'!$B$2:$B$295)</f>
        <v>45358</v>
      </c>
      <c r="CH24" s="115">
        <f>WORKDAY(CH$8,$A24,'non workdays'!$B$2:$B$295)</f>
        <v>45365</v>
      </c>
      <c r="CI24" s="115">
        <f>WORKDAY(CI$8,$A24,'non workdays'!$B$2:$B$295)</f>
        <v>45372</v>
      </c>
      <c r="CJ24" s="115">
        <f>WORKDAY(CJ$8,$A24,'non workdays'!$B$2:$B$295)</f>
        <v>45377</v>
      </c>
      <c r="CK24" s="115">
        <f>WORKDAY(CK$8,$A24,'non workdays'!$B$2:$B$295)</f>
        <v>45386</v>
      </c>
      <c r="CL24" s="115">
        <f>WORKDAY(CL$8,$A24,'non workdays'!$B$2:$B$295)</f>
        <v>45393</v>
      </c>
      <c r="CM24" s="115">
        <f>WORKDAY(CM$8,$A24,'non workdays'!$B$2:$B$295)</f>
        <v>45400</v>
      </c>
      <c r="CN24" s="115">
        <f>WORKDAY(CN$8,$A24,'non workdays'!$B$2:$B$295)</f>
        <v>45407</v>
      </c>
      <c r="CO24" s="115">
        <f>WORKDAY(CO$8,$A24,'non workdays'!$B$2:$B$295)</f>
        <v>45413</v>
      </c>
      <c r="CP24" s="115">
        <f>WORKDAY(CP$8,$A24,'non workdays'!$B$2:$B$295)</f>
        <v>45421</v>
      </c>
      <c r="CQ24" s="115">
        <f>WORKDAY(CQ$8,$A24,'non workdays'!$B$2:$B$295)</f>
        <v>45428</v>
      </c>
      <c r="CR24" s="115">
        <f>WORKDAY(CR$8,$A24,'non workdays'!$B$2:$B$295)</f>
        <v>45434</v>
      </c>
      <c r="CS24" s="115">
        <f>WORKDAY(CS$8,$A24,'non workdays'!$B$2:$B$295)</f>
        <v>45442</v>
      </c>
      <c r="CT24" s="115">
        <f>WORKDAY(CT$8,$A24,'non workdays'!$B$2:$B$295)</f>
        <v>45449</v>
      </c>
      <c r="CU24" s="115">
        <f>WORKDAY(CU$8,$A24,'non workdays'!$B$2:$B$295)</f>
        <v>45456</v>
      </c>
      <c r="CV24" s="115">
        <f>WORKDAY(CV$8,$A24,'non workdays'!$B$2:$B$295)</f>
        <v>45463</v>
      </c>
      <c r="CW24" s="115">
        <f>WORKDAY(CW$8,$A24,'non workdays'!$B$2:$B$295)</f>
        <v>45470</v>
      </c>
      <c r="CX24" s="115">
        <f>WORKDAY(CX$8,$A24,'non workdays'!$B$2:$B$295)</f>
        <v>45477</v>
      </c>
      <c r="CY24" s="115">
        <f>WORKDAY(CY$8,$A24,'non workdays'!$B$2:$B$295)</f>
        <v>45484</v>
      </c>
      <c r="CZ24" s="115">
        <f>WORKDAY(CZ$8,$A24,'non workdays'!$B$2:$B$295)</f>
        <v>45491</v>
      </c>
      <c r="DA24" s="115">
        <f>WORKDAY(DA$8,$A24,'non workdays'!$B$2:$B$295)</f>
        <v>45498</v>
      </c>
      <c r="DB24" s="115">
        <f>WORKDAY(DB$8,$A24,'non workdays'!$B$2:$B$295)</f>
        <v>45504</v>
      </c>
      <c r="DC24" s="115">
        <f>WORKDAY(DC$8,$A24,'non workdays'!$B$2:$B$295)</f>
        <v>45512</v>
      </c>
      <c r="DD24" s="115">
        <f>WORKDAY(DD$8,$A24,'non workdays'!$B$2:$B$295)</f>
        <v>45519</v>
      </c>
      <c r="DE24" s="115">
        <f>WORKDAY(DE$8,$A24,'non workdays'!$B$2:$B$295)</f>
        <v>45526</v>
      </c>
      <c r="DF24" s="115">
        <f>WORKDAY(DF$8,$A24,'non workdays'!$B$2:$B$295)</f>
        <v>45533</v>
      </c>
      <c r="DG24" s="115">
        <f>WORKDAY(DG$8,$A24,'non workdays'!$B$2:$B$295)</f>
        <v>45540</v>
      </c>
      <c r="DH24" s="115">
        <f>WORKDAY(DH$8,$A24,'non workdays'!$B$2:$B$295)</f>
        <v>45547</v>
      </c>
      <c r="DI24" s="115">
        <f>WORKDAY(DI$8,$A24,'non workdays'!$B$2:$B$295)</f>
        <v>45554</v>
      </c>
      <c r="DJ24" s="115">
        <f>WORKDAY(DJ$8,$A24,'non workdays'!$B$2:$B$295)</f>
        <v>45561</v>
      </c>
      <c r="DK24" s="115">
        <f>WORKDAY(DK$8,$A24,'non workdays'!$B$2:$B$295)</f>
        <v>45568</v>
      </c>
      <c r="DL24" s="115">
        <f>WORKDAY(DL$8,$A24,'non workdays'!$B$2:$B$295)</f>
        <v>45575</v>
      </c>
      <c r="DM24" s="115">
        <f>WORKDAY(DM$8,$A24,'non workdays'!$B$2:$B$295)</f>
        <v>45582</v>
      </c>
      <c r="DN24" s="115">
        <f>WORKDAY(DN$8,$A24,'non workdays'!$B$2:$B$295)</f>
        <v>45589</v>
      </c>
      <c r="DO24" s="115">
        <f>WORKDAY(DO$8,$A24,'non workdays'!$B$2:$B$295)</f>
        <v>45596</v>
      </c>
      <c r="DP24" s="115">
        <f>WORKDAY(DP$8,$A24,'non workdays'!$B$2:$B$295)</f>
        <v>45603</v>
      </c>
      <c r="DQ24" s="115">
        <f>WORKDAY(DQ$8,$A24,'non workdays'!$B$2:$B$295)</f>
        <v>45610</v>
      </c>
      <c r="DR24" s="115">
        <f>WORKDAY(DR$8,$A24,'non workdays'!$B$2:$B$295)</f>
        <v>45617</v>
      </c>
      <c r="DS24" s="115">
        <f>WORKDAY(DS$8,$A24,'non workdays'!$B$2:$B$295)</f>
        <v>45623</v>
      </c>
      <c r="DT24" s="96"/>
      <c r="DU24" s="96"/>
      <c r="DV24" s="96"/>
      <c r="DW24" s="96"/>
      <c r="DX24" s="96"/>
    </row>
    <row r="25" spans="1:128" s="111" customFormat="1" ht="30" customHeight="1" x14ac:dyDescent="0.25">
      <c r="A25" s="112">
        <v>-4</v>
      </c>
      <c r="B25" s="186" t="s">
        <v>2</v>
      </c>
      <c r="C25" s="187"/>
      <c r="D25" s="113">
        <f t="shared" si="77"/>
        <v>-4</v>
      </c>
      <c r="E25" s="114">
        <f>WORKDAY(E$8,$A25,'non workdays'!$B$2:$B$295)</f>
        <v>44785</v>
      </c>
      <c r="F25" s="115">
        <f>WORKDAY(F$8,$A25,'non workdays'!$B$2:$B$295)</f>
        <v>44792</v>
      </c>
      <c r="G25" s="115">
        <f>WORKDAY(G$8,$A25,'non workdays'!$B$2:$B$295)</f>
        <v>44799</v>
      </c>
      <c r="H25" s="115">
        <f>WORKDAY(H$8,$A25,'non workdays'!$B$2:$B$295)</f>
        <v>44806</v>
      </c>
      <c r="I25" s="115">
        <f>WORKDAY(I$8,$A25,'non workdays'!$B$2:$B$295)</f>
        <v>44813</v>
      </c>
      <c r="J25" s="115">
        <f>WORKDAY(J$8,$A25,'non workdays'!$B$2:$B$295)</f>
        <v>44820</v>
      </c>
      <c r="K25" s="115">
        <f>WORKDAY(K$8,$A25,'non workdays'!$B$2:$B$295)</f>
        <v>44827</v>
      </c>
      <c r="L25" s="115">
        <f>WORKDAY(L$8,$A25,'non workdays'!$B$2:$B$295)</f>
        <v>44834</v>
      </c>
      <c r="M25" s="115">
        <f>WORKDAY(M$8,$A25,'non workdays'!$B$2:$B$295)</f>
        <v>44841</v>
      </c>
      <c r="N25" s="115">
        <f>WORKDAY(N$8,$A25,'non workdays'!$B$2:$B$295)</f>
        <v>44848</v>
      </c>
      <c r="O25" s="115">
        <f>WORKDAY(O$8,$A25,'non workdays'!$B$2:$B$295)</f>
        <v>44855</v>
      </c>
      <c r="P25" s="115">
        <f>WORKDAY(P$8,$A25,'non workdays'!$B$2:$B$295)</f>
        <v>44862</v>
      </c>
      <c r="Q25" s="115">
        <f>WORKDAY(Q$8,$A25,'non workdays'!$B$2:$B$295)</f>
        <v>44869</v>
      </c>
      <c r="R25" s="115">
        <f>WORKDAY(R$8,$A25,'non workdays'!$B$2:$B$295)</f>
        <v>44876</v>
      </c>
      <c r="S25" s="115">
        <f>WORKDAY(S$8,$A25,'non workdays'!$B$2:$B$295)</f>
        <v>44883</v>
      </c>
      <c r="T25" s="115">
        <f>WORKDAY(T$8,$A25,'non workdays'!$B$2:$B$295)</f>
        <v>44889</v>
      </c>
      <c r="U25" s="115">
        <f>WORKDAY(U$8,$A25,'non workdays'!$B$2:$B$295)</f>
        <v>44897</v>
      </c>
      <c r="V25" s="115">
        <f>WORKDAY(V$8,$A25,'non workdays'!$B$2:$B$295)</f>
        <v>44904</v>
      </c>
      <c r="W25" s="115">
        <f>WORKDAY(W$8,$A25,'non workdays'!$B$2:$B$295)</f>
        <v>44911</v>
      </c>
      <c r="X25" s="115">
        <f>WORKDAY(X$8,$A25,'non workdays'!$B$2:$B$295)</f>
        <v>44916</v>
      </c>
      <c r="Y25" s="115">
        <f>WORKDAY(Y$8,$A25,'non workdays'!$B$2:$B$295)</f>
        <v>44923</v>
      </c>
      <c r="Z25" s="115">
        <f>WORKDAY(Z$8,$A25,'non workdays'!$B$2:$B$295)</f>
        <v>44932</v>
      </c>
      <c r="AA25" s="115">
        <f>WORKDAY(AA$8,$A25,'non workdays'!$B$2:$B$295)</f>
        <v>44939</v>
      </c>
      <c r="AB25" s="115">
        <f>WORKDAY(AB$8,$A25,'non workdays'!$B$2:$B$295)</f>
        <v>44946</v>
      </c>
      <c r="AC25" s="115">
        <f>WORKDAY(AC$8,$A25,'non workdays'!$B$2:$B$295)</f>
        <v>44953</v>
      </c>
      <c r="AD25" s="115">
        <f>WORKDAY(AD$8,$A25,'non workdays'!$B$2:$B$295)</f>
        <v>44960</v>
      </c>
      <c r="AE25" s="115">
        <f>WORKDAY(AE$8,$A25,'non workdays'!$B$2:$B$295)</f>
        <v>44967</v>
      </c>
      <c r="AF25" s="115">
        <f>WORKDAY(AF$8,$A25,'non workdays'!$B$2:$B$295)</f>
        <v>44974</v>
      </c>
      <c r="AG25" s="115">
        <f>WORKDAY(AG$8,$A25,'non workdays'!$B$2:$B$295)</f>
        <v>44981</v>
      </c>
      <c r="AH25" s="115">
        <f>WORKDAY(AH$8,$A25,'non workdays'!$B$2:$B$295)</f>
        <v>44988</v>
      </c>
      <c r="AI25" s="115">
        <f>WORKDAY(AI$8,$A25,'non workdays'!$B$2:$B$295)</f>
        <v>44995</v>
      </c>
      <c r="AJ25" s="115">
        <f>WORKDAY(AJ$8,$A25,'non workdays'!$B$2:$B$295)</f>
        <v>45002</v>
      </c>
      <c r="AK25" s="115">
        <f>WORKDAY(AK$8,$A25,'non workdays'!$B$2:$B$295)</f>
        <v>45009</v>
      </c>
      <c r="AL25" s="115">
        <f>WORKDAY(AL$8,$A25,'non workdays'!$B$2:$B$295)</f>
        <v>45016</v>
      </c>
      <c r="AM25" s="115">
        <f>WORKDAY(AM$8,$A25,'non workdays'!$B$2:$B$295)</f>
        <v>45021</v>
      </c>
      <c r="AN25" s="115">
        <f>WORKDAY(AN$8,$A25,'non workdays'!$B$2:$B$295)</f>
        <v>45030</v>
      </c>
      <c r="AO25" s="115">
        <f>WORKDAY(AO$8,$A25,'non workdays'!$B$2:$B$295)</f>
        <v>45037</v>
      </c>
      <c r="AP25" s="115">
        <f>WORKDAY(AP$8,$A25,'non workdays'!$B$2:$B$295)</f>
        <v>45043</v>
      </c>
      <c r="AQ25" s="115">
        <f>WORKDAY(AQ$8,$A25,'non workdays'!$B$2:$B$295)</f>
        <v>45050</v>
      </c>
      <c r="AR25" s="115">
        <f>WORKDAY(AR$8,$A25,'non workdays'!$B$2:$B$295)</f>
        <v>45058</v>
      </c>
      <c r="AS25" s="115">
        <f>WORKDAY(AS$8,$A25,'non workdays'!$B$2:$B$295)</f>
        <v>45065</v>
      </c>
      <c r="AT25" s="115">
        <f>WORKDAY(AT$8,$A25,'non workdays'!$B$2:$B$295)</f>
        <v>45071</v>
      </c>
      <c r="AU25" s="115">
        <f>WORKDAY(AU$8,$A25,'non workdays'!$B$2:$B$295)</f>
        <v>45093</v>
      </c>
      <c r="AV25" s="115">
        <f>WORKDAY(AV$8,$A25,'non workdays'!$B$2:$B$295)</f>
        <v>45100</v>
      </c>
      <c r="AW25" s="115">
        <f>WORKDAY(AW$8,$A25,'non workdays'!$B$2:$B$295)</f>
        <v>45107</v>
      </c>
      <c r="AX25" s="115">
        <f>WORKDAY(AX$8,$A25,'non workdays'!$B$2:$B$295)</f>
        <v>45114</v>
      </c>
      <c r="AY25" s="115">
        <f>WORKDAY(AY$8,$A25,'non workdays'!$B$2:$B$295)</f>
        <v>45121</v>
      </c>
      <c r="AZ25" s="115">
        <f>WORKDAY(AZ$8,$A25,'non workdays'!$B$2:$B$295)</f>
        <v>45128</v>
      </c>
      <c r="BA25" s="115">
        <f>WORKDAY(BA$8,$A25,'non workdays'!$B$2:$B$295)</f>
        <v>45135</v>
      </c>
      <c r="BB25" s="115">
        <f>WORKDAY(BB$8,$A25,'non workdays'!$B$2:$B$295)</f>
        <v>45141</v>
      </c>
      <c r="BC25" s="115">
        <f>WORKDAY(BC$8,$A25,'non workdays'!$B$2:$B$295)</f>
        <v>45149</v>
      </c>
      <c r="BD25" s="115">
        <f>WORKDAY(BD$8,$A25,'non workdays'!$B$2:$B$295)</f>
        <v>45156</v>
      </c>
      <c r="BE25" s="115">
        <f>WORKDAY(BE$8,$A25,'non workdays'!$B$2:$B$295)</f>
        <v>45163</v>
      </c>
      <c r="BF25" s="115">
        <f>WORKDAY(BF$8,$A25,'non workdays'!$B$2:$B$295)</f>
        <v>45170</v>
      </c>
      <c r="BG25" s="115">
        <f>WORKDAY(BG$8,$A25,'non workdays'!$B$2:$B$295)</f>
        <v>45177</v>
      </c>
      <c r="BH25" s="115">
        <f>WORKDAY(BH$8,$A25,'non workdays'!$B$2:$B$295)</f>
        <v>45184</v>
      </c>
      <c r="BI25" s="115">
        <f>WORKDAY(BI$8,$A25,'non workdays'!$B$2:$B$295)</f>
        <v>45191</v>
      </c>
      <c r="BJ25" s="115">
        <f>WORKDAY(BJ$8,$A25,'non workdays'!$B$2:$B$295)</f>
        <v>45198</v>
      </c>
      <c r="BK25" s="115">
        <f>WORKDAY(BK$8,$A25,'non workdays'!$B$2:$B$295)</f>
        <v>45205</v>
      </c>
      <c r="BL25" s="115">
        <f>WORKDAY(BL$8,$A25,'non workdays'!$B$2:$B$295)</f>
        <v>45212</v>
      </c>
      <c r="BM25" s="115">
        <f>WORKDAY(BM$8,$A25,'non workdays'!$B$2:$B$295)</f>
        <v>45219</v>
      </c>
      <c r="BN25" s="115">
        <f>WORKDAY(BN$8,$A25,'non workdays'!$B$2:$B$295)</f>
        <v>45226</v>
      </c>
      <c r="BO25" s="115">
        <f>WORKDAY(BO$8,$A25,'non workdays'!$B$2:$B$295)</f>
        <v>45233</v>
      </c>
      <c r="BP25" s="115">
        <f>WORKDAY(BP$8,$A25,'non workdays'!$B$2:$B$295)</f>
        <v>45240</v>
      </c>
      <c r="BQ25" s="115">
        <f>WORKDAY(BQ$8,$A25,'non workdays'!$B$2:$B$295)</f>
        <v>45247</v>
      </c>
      <c r="BR25" s="115">
        <f>WORKDAY(BR$8,$A25,'non workdays'!$B$2:$B$295)</f>
        <v>45254</v>
      </c>
      <c r="BS25" s="115">
        <f>WORKDAY(BS$8,$A25,'non workdays'!$B$2:$B$295)</f>
        <v>45261</v>
      </c>
      <c r="BT25" s="115">
        <f>WORKDAY(BT$8,$A25,'non workdays'!$B$2:$B$295)</f>
        <v>45268</v>
      </c>
      <c r="BU25" s="115">
        <f>WORKDAY(BU$8,$A25,'non workdays'!$B$2:$B$295)</f>
        <v>45275</v>
      </c>
      <c r="BV25" s="115">
        <f>WORKDAY(BV$8,$A25,'non workdays'!$B$2:$B$295)</f>
        <v>45280</v>
      </c>
      <c r="BW25" s="115">
        <f>WORKDAY(BW$8,$A25,'non workdays'!$B$2:$B$295)</f>
        <v>45287</v>
      </c>
      <c r="BX25" s="115">
        <f>WORKDAY(BX$8,$A25,'non workdays'!$B$2:$B$295)</f>
        <v>45296</v>
      </c>
      <c r="BY25" s="115">
        <f>WORKDAY(BY$8,$A25,'non workdays'!$B$2:$B$295)</f>
        <v>45303</v>
      </c>
      <c r="BZ25" s="115">
        <f>WORKDAY(BZ$8,$A25,'non workdays'!$B$2:$B$295)</f>
        <v>45310</v>
      </c>
      <c r="CA25" s="115">
        <f>WORKDAY(CA$8,$A25,'non workdays'!$B$2:$B$295)</f>
        <v>45317</v>
      </c>
      <c r="CB25" s="115">
        <f>WORKDAY(CB$8,$A25,'non workdays'!$B$2:$B$295)</f>
        <v>45324</v>
      </c>
      <c r="CC25" s="115">
        <f>WORKDAY(CC$8,$A25,'non workdays'!$B$2:$B$295)</f>
        <v>45331</v>
      </c>
      <c r="CD25" s="115">
        <f>WORKDAY(CD$8,$A25,'non workdays'!$B$2:$B$295)</f>
        <v>45338</v>
      </c>
      <c r="CE25" s="115">
        <f>WORKDAY(CE$8,$A25,'non workdays'!$B$2:$B$295)</f>
        <v>45345</v>
      </c>
      <c r="CF25" s="115">
        <f>WORKDAY(CF$8,$A25,'non workdays'!$B$2:$B$295)</f>
        <v>45352</v>
      </c>
      <c r="CG25" s="115">
        <f>WORKDAY(CG$8,$A25,'non workdays'!$B$2:$B$295)</f>
        <v>45359</v>
      </c>
      <c r="CH25" s="115">
        <f>WORKDAY(CH$8,$A25,'non workdays'!$B$2:$B$295)</f>
        <v>45366</v>
      </c>
      <c r="CI25" s="115">
        <f>WORKDAY(CI$8,$A25,'non workdays'!$B$2:$B$295)</f>
        <v>45373</v>
      </c>
      <c r="CJ25" s="115">
        <f>WORKDAY(CJ$8,$A25,'non workdays'!$B$2:$B$295)</f>
        <v>45378</v>
      </c>
      <c r="CK25" s="115">
        <f>WORKDAY(CK$8,$A25,'non workdays'!$B$2:$B$295)</f>
        <v>45387</v>
      </c>
      <c r="CL25" s="115">
        <f>WORKDAY(CL$8,$A25,'non workdays'!$B$2:$B$295)</f>
        <v>45394</v>
      </c>
      <c r="CM25" s="115">
        <f>WORKDAY(CM$8,$A25,'non workdays'!$B$2:$B$295)</f>
        <v>45401</v>
      </c>
      <c r="CN25" s="115">
        <f>WORKDAY(CN$8,$A25,'non workdays'!$B$2:$B$295)</f>
        <v>45408</v>
      </c>
      <c r="CO25" s="115">
        <f>WORKDAY(CO$8,$A25,'non workdays'!$B$2:$B$295)</f>
        <v>45414</v>
      </c>
      <c r="CP25" s="115">
        <f>WORKDAY(CP$8,$A25,'non workdays'!$B$2:$B$295)</f>
        <v>45422</v>
      </c>
      <c r="CQ25" s="115">
        <f>WORKDAY(CQ$8,$A25,'non workdays'!$B$2:$B$295)</f>
        <v>45429</v>
      </c>
      <c r="CR25" s="115">
        <f>WORKDAY(CR$8,$A25,'non workdays'!$B$2:$B$295)</f>
        <v>45435</v>
      </c>
      <c r="CS25" s="115">
        <f>WORKDAY(CS$8,$A25,'non workdays'!$B$2:$B$295)</f>
        <v>45443</v>
      </c>
      <c r="CT25" s="115">
        <f>WORKDAY(CT$8,$A25,'non workdays'!$B$2:$B$295)</f>
        <v>45450</v>
      </c>
      <c r="CU25" s="115">
        <f>WORKDAY(CU$8,$A25,'non workdays'!$B$2:$B$295)</f>
        <v>45457</v>
      </c>
      <c r="CV25" s="115">
        <f>WORKDAY(CV$8,$A25,'non workdays'!$B$2:$B$295)</f>
        <v>45464</v>
      </c>
      <c r="CW25" s="115">
        <f>WORKDAY(CW$8,$A25,'non workdays'!$B$2:$B$295)</f>
        <v>45471</v>
      </c>
      <c r="CX25" s="115">
        <f>WORKDAY(CX$8,$A25,'non workdays'!$B$2:$B$295)</f>
        <v>45478</v>
      </c>
      <c r="CY25" s="115">
        <f>WORKDAY(CY$8,$A25,'non workdays'!$B$2:$B$295)</f>
        <v>45485</v>
      </c>
      <c r="CZ25" s="115">
        <f>WORKDAY(CZ$8,$A25,'non workdays'!$B$2:$B$295)</f>
        <v>45492</v>
      </c>
      <c r="DA25" s="115">
        <f>WORKDAY(DA$8,$A25,'non workdays'!$B$2:$B$295)</f>
        <v>45499</v>
      </c>
      <c r="DB25" s="115">
        <f>WORKDAY(DB$8,$A25,'non workdays'!$B$2:$B$295)</f>
        <v>45505</v>
      </c>
      <c r="DC25" s="115">
        <f>WORKDAY(DC$8,$A25,'non workdays'!$B$2:$B$295)</f>
        <v>45513</v>
      </c>
      <c r="DD25" s="115">
        <f>WORKDAY(DD$8,$A25,'non workdays'!$B$2:$B$295)</f>
        <v>45520</v>
      </c>
      <c r="DE25" s="115">
        <f>WORKDAY(DE$8,$A25,'non workdays'!$B$2:$B$295)</f>
        <v>45527</v>
      </c>
      <c r="DF25" s="115">
        <f>WORKDAY(DF$8,$A25,'non workdays'!$B$2:$B$295)</f>
        <v>45534</v>
      </c>
      <c r="DG25" s="115">
        <f>WORKDAY(DG$8,$A25,'non workdays'!$B$2:$B$295)</f>
        <v>45541</v>
      </c>
      <c r="DH25" s="115">
        <f>WORKDAY(DH$8,$A25,'non workdays'!$B$2:$B$295)</f>
        <v>45548</v>
      </c>
      <c r="DI25" s="115">
        <f>WORKDAY(DI$8,$A25,'non workdays'!$B$2:$B$295)</f>
        <v>45555</v>
      </c>
      <c r="DJ25" s="115">
        <f>WORKDAY(DJ$8,$A25,'non workdays'!$B$2:$B$295)</f>
        <v>45562</v>
      </c>
      <c r="DK25" s="115">
        <f>WORKDAY(DK$8,$A25,'non workdays'!$B$2:$B$295)</f>
        <v>45569</v>
      </c>
      <c r="DL25" s="115">
        <f>WORKDAY(DL$8,$A25,'non workdays'!$B$2:$B$295)</f>
        <v>45576</v>
      </c>
      <c r="DM25" s="115">
        <f>WORKDAY(DM$8,$A25,'non workdays'!$B$2:$B$295)</f>
        <v>45583</v>
      </c>
      <c r="DN25" s="115">
        <f>WORKDAY(DN$8,$A25,'non workdays'!$B$2:$B$295)</f>
        <v>45590</v>
      </c>
      <c r="DO25" s="115">
        <f>WORKDAY(DO$8,$A25,'non workdays'!$B$2:$B$295)</f>
        <v>45597</v>
      </c>
      <c r="DP25" s="115">
        <f>WORKDAY(DP$8,$A25,'non workdays'!$B$2:$B$295)</f>
        <v>45604</v>
      </c>
      <c r="DQ25" s="115">
        <f>WORKDAY(DQ$8,$A25,'non workdays'!$B$2:$B$295)</f>
        <v>45611</v>
      </c>
      <c r="DR25" s="115">
        <f>WORKDAY(DR$8,$A25,'non workdays'!$B$2:$B$295)</f>
        <v>45618</v>
      </c>
      <c r="DS25" s="115">
        <f>WORKDAY(DS$8,$A25,'non workdays'!$B$2:$B$295)</f>
        <v>45624</v>
      </c>
      <c r="DT25" s="96"/>
      <c r="DU25" s="96"/>
      <c r="DV25" s="96"/>
      <c r="DW25" s="96"/>
      <c r="DX25" s="96"/>
    </row>
    <row r="26" spans="1:128" s="111" customFormat="1" ht="30" customHeight="1" x14ac:dyDescent="0.25">
      <c r="A26" s="112">
        <v>0</v>
      </c>
      <c r="B26" s="186" t="s">
        <v>10</v>
      </c>
      <c r="C26" s="187"/>
      <c r="D26" s="113">
        <f t="shared" si="77"/>
        <v>0</v>
      </c>
      <c r="E26" s="114">
        <f>WORKDAY(E$8,$A26,'non workdays'!$B$2:$B$295)</f>
        <v>44791</v>
      </c>
      <c r="F26" s="115">
        <f>WORKDAY(F$8,$A26,'non workdays'!$B$2:$B$295)</f>
        <v>44798</v>
      </c>
      <c r="G26" s="115">
        <f>WORKDAY(G$8,$A26,'non workdays'!$B$2:$B$295)</f>
        <v>44805</v>
      </c>
      <c r="H26" s="115">
        <f>WORKDAY(H$8,$A26,'non workdays'!$B$2:$B$295)</f>
        <v>44812</v>
      </c>
      <c r="I26" s="115">
        <f>WORKDAY(I$8,$A26,'non workdays'!$B$2:$B$295)</f>
        <v>44819</v>
      </c>
      <c r="J26" s="115">
        <f>WORKDAY(J$8,$A26,'non workdays'!$B$2:$B$295)</f>
        <v>44826</v>
      </c>
      <c r="K26" s="115">
        <f>WORKDAY(K$8,$A26,'non workdays'!$B$2:$B$295)</f>
        <v>44833</v>
      </c>
      <c r="L26" s="115">
        <f>WORKDAY(L$8,$A26,'non workdays'!$B$2:$B$295)</f>
        <v>44840</v>
      </c>
      <c r="M26" s="115">
        <f>WORKDAY(M$8,$A26,'non workdays'!$B$2:$B$295)</f>
        <v>44847</v>
      </c>
      <c r="N26" s="115">
        <f>WORKDAY(N$8,$A26,'non workdays'!$B$2:$B$295)</f>
        <v>44854</v>
      </c>
      <c r="O26" s="115">
        <f>WORKDAY(O$8,$A26,'non workdays'!$B$2:$B$295)</f>
        <v>44861</v>
      </c>
      <c r="P26" s="115">
        <f>WORKDAY(P$8,$A26,'non workdays'!$B$2:$B$295)</f>
        <v>44868</v>
      </c>
      <c r="Q26" s="115">
        <f>WORKDAY(Q$8,$A26,'non workdays'!$B$2:$B$295)</f>
        <v>44875</v>
      </c>
      <c r="R26" s="115">
        <f>WORKDAY(R$8,$A26,'non workdays'!$B$2:$B$295)</f>
        <v>44882</v>
      </c>
      <c r="S26" s="115">
        <f>WORKDAY(S$8,$A26,'non workdays'!$B$2:$B$295)</f>
        <v>44889</v>
      </c>
      <c r="T26" s="115">
        <f>WORKDAY(T$8,$A26,'non workdays'!$B$2:$B$295)</f>
        <v>44896</v>
      </c>
      <c r="U26" s="115">
        <f>WORKDAY(U$8,$A26,'non workdays'!$B$2:$B$295)</f>
        <v>44903</v>
      </c>
      <c r="V26" s="115">
        <f>WORKDAY(V$8,$A26,'non workdays'!$B$2:$B$295)</f>
        <v>44910</v>
      </c>
      <c r="W26" s="115">
        <f>WORKDAY(W$8,$A26,'non workdays'!$B$2:$B$295)</f>
        <v>44917</v>
      </c>
      <c r="X26" s="115">
        <f>WORKDAY(X$8,$A26,'non workdays'!$B$2:$B$295)</f>
        <v>44924</v>
      </c>
      <c r="Y26" s="115">
        <f>WORKDAY(Y$8,$A26,'non workdays'!$B$2:$B$295)</f>
        <v>44931</v>
      </c>
      <c r="Z26" s="115">
        <f>WORKDAY(Z$8,$A26,'non workdays'!$B$2:$B$295)</f>
        <v>44938</v>
      </c>
      <c r="AA26" s="115">
        <f>WORKDAY(AA$8,$A26,'non workdays'!$B$2:$B$295)</f>
        <v>44945</v>
      </c>
      <c r="AB26" s="115">
        <f>WORKDAY(AB$8,$A26,'non workdays'!$B$2:$B$295)</f>
        <v>44952</v>
      </c>
      <c r="AC26" s="115">
        <f>WORKDAY(AC$8,$A26,'non workdays'!$B$2:$B$295)</f>
        <v>44959</v>
      </c>
      <c r="AD26" s="115">
        <f>WORKDAY(AD$8,$A26,'non workdays'!$B$2:$B$295)</f>
        <v>44966</v>
      </c>
      <c r="AE26" s="115">
        <f>WORKDAY(AE$8,$A26,'non workdays'!$B$2:$B$295)</f>
        <v>44973</v>
      </c>
      <c r="AF26" s="115">
        <f>WORKDAY(AF$8,$A26,'non workdays'!$B$2:$B$295)</f>
        <v>44980</v>
      </c>
      <c r="AG26" s="115">
        <f>WORKDAY(AG$8,$A26,'non workdays'!$B$2:$B$295)</f>
        <v>44987</v>
      </c>
      <c r="AH26" s="115">
        <f>WORKDAY(AH$8,$A26,'non workdays'!$B$2:$B$295)</f>
        <v>44994</v>
      </c>
      <c r="AI26" s="115">
        <f>WORKDAY(AI$8,$A26,'non workdays'!$B$2:$B$295)</f>
        <v>45001</v>
      </c>
      <c r="AJ26" s="115">
        <f>WORKDAY(AJ$8,$A26,'non workdays'!$B$2:$B$295)</f>
        <v>45008</v>
      </c>
      <c r="AK26" s="115">
        <f>WORKDAY(AK$8,$A26,'non workdays'!$B$2:$B$295)</f>
        <v>45015</v>
      </c>
      <c r="AL26" s="115">
        <f>WORKDAY(AL$8,$A26,'non workdays'!$B$2:$B$295)</f>
        <v>45022</v>
      </c>
      <c r="AM26" s="115">
        <f>WORKDAY(AM$8,$A26,'non workdays'!$B$2:$B$295)</f>
        <v>45029</v>
      </c>
      <c r="AN26" s="115">
        <f>WORKDAY(AN$8,$A26,'non workdays'!$B$2:$B$295)</f>
        <v>45036</v>
      </c>
      <c r="AO26" s="115">
        <f>WORKDAY(AO$8,$A26,'non workdays'!$B$2:$B$295)</f>
        <v>45043</v>
      </c>
      <c r="AP26" s="115">
        <f>WORKDAY(AP$8,$A26,'non workdays'!$B$2:$B$295)</f>
        <v>45050</v>
      </c>
      <c r="AQ26" s="115">
        <f>WORKDAY(AQ$8,$A26,'non workdays'!$B$2:$B$295)</f>
        <v>45057</v>
      </c>
      <c r="AR26" s="115">
        <f>WORKDAY(AR$8,$A26,'non workdays'!$B$2:$B$295)</f>
        <v>45064</v>
      </c>
      <c r="AS26" s="115">
        <f>WORKDAY(AS$8,$A26,'non workdays'!$B$2:$B$295)</f>
        <v>45071</v>
      </c>
      <c r="AT26" s="115">
        <f>WORKDAY(AT$8,$A26,'non workdays'!$B$2:$B$295)</f>
        <v>45078</v>
      </c>
      <c r="AU26" s="115">
        <f>WORKDAY(AU$8,$A26,'non workdays'!$B$2:$B$295)</f>
        <v>45099</v>
      </c>
      <c r="AV26" s="115">
        <f>WORKDAY(AV$8,$A26,'non workdays'!$B$2:$B$295)</f>
        <v>45106</v>
      </c>
      <c r="AW26" s="115">
        <f>WORKDAY(AW$8,$A26,'non workdays'!$B$2:$B$295)</f>
        <v>45113</v>
      </c>
      <c r="AX26" s="115">
        <f>WORKDAY(AX$8,$A26,'non workdays'!$B$2:$B$295)</f>
        <v>45120</v>
      </c>
      <c r="AY26" s="115">
        <f>WORKDAY(AY$8,$A26,'non workdays'!$B$2:$B$295)</f>
        <v>45127</v>
      </c>
      <c r="AZ26" s="115">
        <f>WORKDAY(AZ$8,$A26,'non workdays'!$B$2:$B$295)</f>
        <v>45134</v>
      </c>
      <c r="BA26" s="115">
        <f>WORKDAY(BA$8,$A26,'non workdays'!$B$2:$B$295)</f>
        <v>45141</v>
      </c>
      <c r="BB26" s="115">
        <f>WORKDAY(BB$8,$A26,'non workdays'!$B$2:$B$295)</f>
        <v>45148</v>
      </c>
      <c r="BC26" s="115">
        <f>WORKDAY(BC$8,$A26,'non workdays'!$B$2:$B$295)</f>
        <v>45155</v>
      </c>
      <c r="BD26" s="115">
        <f>WORKDAY(BD$8,$A26,'non workdays'!$B$2:$B$295)</f>
        <v>45162</v>
      </c>
      <c r="BE26" s="115">
        <f>WORKDAY(BE$8,$A26,'non workdays'!$B$2:$B$295)</f>
        <v>45169</v>
      </c>
      <c r="BF26" s="115">
        <f>WORKDAY(BF$8,$A26,'non workdays'!$B$2:$B$295)</f>
        <v>45176</v>
      </c>
      <c r="BG26" s="115">
        <f>WORKDAY(BG$8,$A26,'non workdays'!$B$2:$B$295)</f>
        <v>45183</v>
      </c>
      <c r="BH26" s="115">
        <f>WORKDAY(BH$8,$A26,'non workdays'!$B$2:$B$295)</f>
        <v>45190</v>
      </c>
      <c r="BI26" s="115">
        <f>WORKDAY(BI$8,$A26,'non workdays'!$B$2:$B$295)</f>
        <v>45197</v>
      </c>
      <c r="BJ26" s="115">
        <f>WORKDAY(BJ$8,$A26,'non workdays'!$B$2:$B$295)</f>
        <v>45204</v>
      </c>
      <c r="BK26" s="115">
        <f>WORKDAY(BK$8,$A26,'non workdays'!$B$2:$B$295)</f>
        <v>45211</v>
      </c>
      <c r="BL26" s="115">
        <f>WORKDAY(BL$8,$A26,'non workdays'!$B$2:$B$295)</f>
        <v>45218</v>
      </c>
      <c r="BM26" s="115">
        <f>WORKDAY(BM$8,$A26,'non workdays'!$B$2:$B$295)</f>
        <v>45225</v>
      </c>
      <c r="BN26" s="115">
        <f>WORKDAY(BN$8,$A26,'non workdays'!$B$2:$B$295)</f>
        <v>45232</v>
      </c>
      <c r="BO26" s="115">
        <f>WORKDAY(BO$8,$A26,'non workdays'!$B$2:$B$295)</f>
        <v>45239</v>
      </c>
      <c r="BP26" s="115">
        <f>WORKDAY(BP$8,$A26,'non workdays'!$B$2:$B$295)</f>
        <v>45246</v>
      </c>
      <c r="BQ26" s="115">
        <f>WORKDAY(BQ$8,$A26,'non workdays'!$B$2:$B$295)</f>
        <v>45253</v>
      </c>
      <c r="BR26" s="115">
        <f>WORKDAY(BR$8,$A26,'non workdays'!$B$2:$B$295)</f>
        <v>45260</v>
      </c>
      <c r="BS26" s="115">
        <f>WORKDAY(BS$8,$A26,'non workdays'!$B$2:$B$295)</f>
        <v>45267</v>
      </c>
      <c r="BT26" s="115">
        <f>WORKDAY(BT$8,$A26,'non workdays'!$B$2:$B$295)</f>
        <v>45274</v>
      </c>
      <c r="BU26" s="115">
        <f>WORKDAY(BU$8,$A26,'non workdays'!$B$2:$B$295)</f>
        <v>45281</v>
      </c>
      <c r="BV26" s="115">
        <f>WORKDAY(BV$8,$A26,'non workdays'!$B$2:$B$295)</f>
        <v>45288</v>
      </c>
      <c r="BW26" s="115">
        <f>WORKDAY(BW$8,$A26,'non workdays'!$B$2:$B$295)</f>
        <v>45295</v>
      </c>
      <c r="BX26" s="115">
        <f>WORKDAY(BX$8,$A26,'non workdays'!$B$2:$B$295)</f>
        <v>45302</v>
      </c>
      <c r="BY26" s="115">
        <f>WORKDAY(BY$8,$A26,'non workdays'!$B$2:$B$295)</f>
        <v>45309</v>
      </c>
      <c r="BZ26" s="115">
        <f>WORKDAY(BZ$8,$A26,'non workdays'!$B$2:$B$295)</f>
        <v>45316</v>
      </c>
      <c r="CA26" s="115">
        <f>WORKDAY(CA$8,$A26,'non workdays'!$B$2:$B$295)</f>
        <v>45323</v>
      </c>
      <c r="CB26" s="115">
        <f>WORKDAY(CB$8,$A26,'non workdays'!$B$2:$B$295)</f>
        <v>45330</v>
      </c>
      <c r="CC26" s="115">
        <f>WORKDAY(CC$8,$A26,'non workdays'!$B$2:$B$295)</f>
        <v>45337</v>
      </c>
      <c r="CD26" s="115">
        <f>WORKDAY(CD$8,$A26,'non workdays'!$B$2:$B$295)</f>
        <v>45344</v>
      </c>
      <c r="CE26" s="115">
        <f>WORKDAY(CE$8,$A26,'non workdays'!$B$2:$B$295)</f>
        <v>45351</v>
      </c>
      <c r="CF26" s="115">
        <f>WORKDAY(CF$8,$A26,'non workdays'!$B$2:$B$295)</f>
        <v>45358</v>
      </c>
      <c r="CG26" s="115">
        <f>WORKDAY(CG$8,$A26,'non workdays'!$B$2:$B$295)</f>
        <v>45365</v>
      </c>
      <c r="CH26" s="115">
        <f>WORKDAY(CH$8,$A26,'non workdays'!$B$2:$B$295)</f>
        <v>45372</v>
      </c>
      <c r="CI26" s="115">
        <f>WORKDAY(CI$8,$A26,'non workdays'!$B$2:$B$295)</f>
        <v>45379</v>
      </c>
      <c r="CJ26" s="115">
        <f>WORKDAY(CJ$8,$A26,'non workdays'!$B$2:$B$295)</f>
        <v>45386</v>
      </c>
      <c r="CK26" s="115">
        <f>WORKDAY(CK$8,$A26,'non workdays'!$B$2:$B$295)</f>
        <v>45393</v>
      </c>
      <c r="CL26" s="115">
        <f>WORKDAY(CL$8,$A26,'non workdays'!$B$2:$B$295)</f>
        <v>45400</v>
      </c>
      <c r="CM26" s="115">
        <f>WORKDAY(CM$8,$A26,'non workdays'!$B$2:$B$295)</f>
        <v>45407</v>
      </c>
      <c r="CN26" s="115">
        <f>WORKDAY(CN$8,$A26,'non workdays'!$B$2:$B$295)</f>
        <v>45414</v>
      </c>
      <c r="CO26" s="115">
        <f>WORKDAY(CO$8,$A26,'non workdays'!$B$2:$B$295)</f>
        <v>45421</v>
      </c>
      <c r="CP26" s="115">
        <f>WORKDAY(CP$8,$A26,'non workdays'!$B$2:$B$295)</f>
        <v>45428</v>
      </c>
      <c r="CQ26" s="115">
        <f>WORKDAY(CQ$8,$A26,'non workdays'!$B$2:$B$295)</f>
        <v>45435</v>
      </c>
      <c r="CR26" s="115">
        <f>WORKDAY(CR$8,$A26,'non workdays'!$B$2:$B$295)</f>
        <v>45442</v>
      </c>
      <c r="CS26" s="115">
        <f>WORKDAY(CS$8,$A26,'non workdays'!$B$2:$B$295)</f>
        <v>45449</v>
      </c>
      <c r="CT26" s="115">
        <f>WORKDAY(CT$8,$A26,'non workdays'!$B$2:$B$295)</f>
        <v>45456</v>
      </c>
      <c r="CU26" s="115">
        <f>WORKDAY(CU$8,$A26,'non workdays'!$B$2:$B$295)</f>
        <v>45463</v>
      </c>
      <c r="CV26" s="115">
        <f>WORKDAY(CV$8,$A26,'non workdays'!$B$2:$B$295)</f>
        <v>45470</v>
      </c>
      <c r="CW26" s="115">
        <f>WORKDAY(CW$8,$A26,'non workdays'!$B$2:$B$295)</f>
        <v>45477</v>
      </c>
      <c r="CX26" s="115">
        <f>WORKDAY(CX$8,$A26,'non workdays'!$B$2:$B$295)</f>
        <v>45484</v>
      </c>
      <c r="CY26" s="115">
        <f>WORKDAY(CY$8,$A26,'non workdays'!$B$2:$B$295)</f>
        <v>45491</v>
      </c>
      <c r="CZ26" s="115">
        <f>WORKDAY(CZ$8,$A26,'non workdays'!$B$2:$B$295)</f>
        <v>45498</v>
      </c>
      <c r="DA26" s="115">
        <f>WORKDAY(DA$8,$A26,'non workdays'!$B$2:$B$295)</f>
        <v>45505</v>
      </c>
      <c r="DB26" s="115">
        <f>WORKDAY(DB$8,$A26,'non workdays'!$B$2:$B$295)</f>
        <v>45512</v>
      </c>
      <c r="DC26" s="115">
        <f>WORKDAY(DC$8,$A26,'non workdays'!$B$2:$B$295)</f>
        <v>45519</v>
      </c>
      <c r="DD26" s="115">
        <f>WORKDAY(DD$8,$A26,'non workdays'!$B$2:$B$295)</f>
        <v>45526</v>
      </c>
      <c r="DE26" s="115">
        <f>WORKDAY(DE$8,$A26,'non workdays'!$B$2:$B$295)</f>
        <v>45533</v>
      </c>
      <c r="DF26" s="115">
        <f>WORKDAY(DF$8,$A26,'non workdays'!$B$2:$B$295)</f>
        <v>45540</v>
      </c>
      <c r="DG26" s="115">
        <f>WORKDAY(DG$8,$A26,'non workdays'!$B$2:$B$295)</f>
        <v>45547</v>
      </c>
      <c r="DH26" s="115">
        <f>WORKDAY(DH$8,$A26,'non workdays'!$B$2:$B$295)</f>
        <v>45554</v>
      </c>
      <c r="DI26" s="115">
        <f>WORKDAY(DI$8,$A26,'non workdays'!$B$2:$B$295)</f>
        <v>45561</v>
      </c>
      <c r="DJ26" s="115">
        <f>WORKDAY(DJ$8,$A26,'non workdays'!$B$2:$B$295)</f>
        <v>45568</v>
      </c>
      <c r="DK26" s="115">
        <f>WORKDAY(DK$8,$A26,'non workdays'!$B$2:$B$295)</f>
        <v>45575</v>
      </c>
      <c r="DL26" s="115">
        <f>WORKDAY(DL$8,$A26,'non workdays'!$B$2:$B$295)</f>
        <v>45582</v>
      </c>
      <c r="DM26" s="115">
        <f>WORKDAY(DM$8,$A26,'non workdays'!$B$2:$B$295)</f>
        <v>45589</v>
      </c>
      <c r="DN26" s="115">
        <f>WORKDAY(DN$8,$A26,'non workdays'!$B$2:$B$295)</f>
        <v>45596</v>
      </c>
      <c r="DO26" s="115">
        <f>WORKDAY(DO$8,$A26,'non workdays'!$B$2:$B$295)</f>
        <v>45603</v>
      </c>
      <c r="DP26" s="115">
        <f>WORKDAY(DP$8,$A26,'non workdays'!$B$2:$B$295)</f>
        <v>45610</v>
      </c>
      <c r="DQ26" s="115">
        <f>WORKDAY(DQ$8,$A26,'non workdays'!$B$2:$B$295)</f>
        <v>45617</v>
      </c>
      <c r="DR26" s="115">
        <f>WORKDAY(DR$8,$A26,'non workdays'!$B$2:$B$295)</f>
        <v>45624</v>
      </c>
      <c r="DS26" s="115">
        <f>WORKDAY(DS$8,$A26,'non workdays'!$B$2:$B$295)</f>
        <v>45631</v>
      </c>
      <c r="DT26" s="96"/>
      <c r="DU26" s="96"/>
      <c r="DV26" s="96"/>
      <c r="DW26" s="96"/>
      <c r="DX26" s="96"/>
    </row>
    <row r="27" spans="1:128" s="111" customFormat="1" ht="30" customHeight="1" x14ac:dyDescent="0.25">
      <c r="A27" s="112">
        <v>0</v>
      </c>
      <c r="B27" s="186" t="s">
        <v>149</v>
      </c>
      <c r="C27" s="187"/>
      <c r="D27" s="113">
        <f t="shared" si="77"/>
        <v>0</v>
      </c>
      <c r="E27" s="114">
        <f>WORKDAY(E$8,$A27,'non workdays'!$B$2:$B$295)</f>
        <v>44791</v>
      </c>
      <c r="F27" s="115">
        <f>WORKDAY(F$8,$A27,'non workdays'!$B$2:$B$295)</f>
        <v>44798</v>
      </c>
      <c r="G27" s="115">
        <f>WORKDAY(G$8,$A27,'non workdays'!$B$2:$B$295)</f>
        <v>44805</v>
      </c>
      <c r="H27" s="115">
        <f>WORKDAY(H$8,$A27,'non workdays'!$B$2:$B$295)</f>
        <v>44812</v>
      </c>
      <c r="I27" s="115">
        <f>WORKDAY(I$8,$A27,'non workdays'!$B$2:$B$295)</f>
        <v>44819</v>
      </c>
      <c r="J27" s="115">
        <f>WORKDAY(J$8,$A27,'non workdays'!$B$2:$B$295)</f>
        <v>44826</v>
      </c>
      <c r="K27" s="115">
        <f>WORKDAY(K$8,$A27,'non workdays'!$B$2:$B$295)</f>
        <v>44833</v>
      </c>
      <c r="L27" s="115">
        <f>WORKDAY(L$8,$A27,'non workdays'!$B$2:$B$295)</f>
        <v>44840</v>
      </c>
      <c r="M27" s="115">
        <f>WORKDAY(M$8,$A27,'non workdays'!$B$2:$B$295)</f>
        <v>44847</v>
      </c>
      <c r="N27" s="115">
        <f>WORKDAY(N$8,$A27,'non workdays'!$B$2:$B$295)</f>
        <v>44854</v>
      </c>
      <c r="O27" s="115">
        <f>WORKDAY(O$8,$A27,'non workdays'!$B$2:$B$295)</f>
        <v>44861</v>
      </c>
      <c r="P27" s="115">
        <f>WORKDAY(P$8,$A27,'non workdays'!$B$2:$B$295)</f>
        <v>44868</v>
      </c>
      <c r="Q27" s="115">
        <f>WORKDAY(Q$8,$A27,'non workdays'!$B$2:$B$295)</f>
        <v>44875</v>
      </c>
      <c r="R27" s="115">
        <f>WORKDAY(R$8,$A27,'non workdays'!$B$2:$B$295)</f>
        <v>44882</v>
      </c>
      <c r="S27" s="115">
        <f>WORKDAY(S$8,$A27,'non workdays'!$B$2:$B$295)</f>
        <v>44889</v>
      </c>
      <c r="T27" s="115">
        <f>WORKDAY(T$8,$A27,'non workdays'!$B$2:$B$295)</f>
        <v>44896</v>
      </c>
      <c r="U27" s="115">
        <f>WORKDAY(U$8,$A27,'non workdays'!$B$2:$B$295)</f>
        <v>44903</v>
      </c>
      <c r="V27" s="115">
        <f>WORKDAY(V$8,$A27,'non workdays'!$B$2:$B$295)</f>
        <v>44910</v>
      </c>
      <c r="W27" s="115">
        <f>WORKDAY(W$8,$A27,'non workdays'!$B$2:$B$295)</f>
        <v>44917</v>
      </c>
      <c r="X27" s="115">
        <f>WORKDAY(X$8,$A27,'non workdays'!$B$2:$B$295)</f>
        <v>44924</v>
      </c>
      <c r="Y27" s="115">
        <f>WORKDAY(Y$8,$A27,'non workdays'!$B$2:$B$295)</f>
        <v>44931</v>
      </c>
      <c r="Z27" s="115">
        <f>WORKDAY(Z$8,$A27,'non workdays'!$B$2:$B$295)</f>
        <v>44938</v>
      </c>
      <c r="AA27" s="115">
        <f>WORKDAY(AA$8,$A27,'non workdays'!$B$2:$B$295)</f>
        <v>44945</v>
      </c>
      <c r="AB27" s="115">
        <f>WORKDAY(AB$8,$A27,'non workdays'!$B$2:$B$295)</f>
        <v>44952</v>
      </c>
      <c r="AC27" s="115">
        <f>WORKDAY(AC$8,$A27,'non workdays'!$B$2:$B$295)</f>
        <v>44959</v>
      </c>
      <c r="AD27" s="115">
        <f>WORKDAY(AD$8,$A27,'non workdays'!$B$2:$B$295)</f>
        <v>44966</v>
      </c>
      <c r="AE27" s="115">
        <f>WORKDAY(AE$8,$A27,'non workdays'!$B$2:$B$295)</f>
        <v>44973</v>
      </c>
      <c r="AF27" s="115">
        <f>WORKDAY(AF$8,$A27,'non workdays'!$B$2:$B$295)</f>
        <v>44980</v>
      </c>
      <c r="AG27" s="115">
        <f>WORKDAY(AG$8,$A27,'non workdays'!$B$2:$B$295)</f>
        <v>44987</v>
      </c>
      <c r="AH27" s="115">
        <f>WORKDAY(AH$8,$A27,'non workdays'!$B$2:$B$295)</f>
        <v>44994</v>
      </c>
      <c r="AI27" s="115">
        <f>WORKDAY(AI$8,$A27,'non workdays'!$B$2:$B$295)</f>
        <v>45001</v>
      </c>
      <c r="AJ27" s="115">
        <f>WORKDAY(AJ$8,$A27,'non workdays'!$B$2:$B$295)</f>
        <v>45008</v>
      </c>
      <c r="AK27" s="115">
        <f>WORKDAY(AK$8,$A27,'non workdays'!$B$2:$B$295)</f>
        <v>45015</v>
      </c>
      <c r="AL27" s="115">
        <f>WORKDAY(AL$8,$A27,'non workdays'!$B$2:$B$295)</f>
        <v>45022</v>
      </c>
      <c r="AM27" s="115">
        <f>WORKDAY(AM$8,$A27,'non workdays'!$B$2:$B$295)</f>
        <v>45029</v>
      </c>
      <c r="AN27" s="115">
        <f>WORKDAY(AN$8,$A27,'non workdays'!$B$2:$B$295)</f>
        <v>45036</v>
      </c>
      <c r="AO27" s="115">
        <f>WORKDAY(AO$8,$A27,'non workdays'!$B$2:$B$295)</f>
        <v>45043</v>
      </c>
      <c r="AP27" s="115">
        <f>WORKDAY(AP$8,$A27,'non workdays'!$B$2:$B$295)</f>
        <v>45050</v>
      </c>
      <c r="AQ27" s="115">
        <f>WORKDAY(AQ$8,$A27,'non workdays'!$B$2:$B$295)</f>
        <v>45057</v>
      </c>
      <c r="AR27" s="115">
        <f>WORKDAY(AR$8,$A27,'non workdays'!$B$2:$B$295)</f>
        <v>45064</v>
      </c>
      <c r="AS27" s="115">
        <f>WORKDAY(AS$8,$A27,'non workdays'!$B$2:$B$295)</f>
        <v>45071</v>
      </c>
      <c r="AT27" s="115">
        <f>WORKDAY(AT$8,$A27,'non workdays'!$B$2:$B$295)</f>
        <v>45078</v>
      </c>
      <c r="AU27" s="115">
        <f>WORKDAY(AU$8,$A27,'non workdays'!$B$2:$B$295)</f>
        <v>45099</v>
      </c>
      <c r="AV27" s="115">
        <f>WORKDAY(AV$8,$A27,'non workdays'!$B$2:$B$295)</f>
        <v>45106</v>
      </c>
      <c r="AW27" s="115">
        <f>WORKDAY(AW$8,$A27,'non workdays'!$B$2:$B$295)</f>
        <v>45113</v>
      </c>
      <c r="AX27" s="115">
        <f>WORKDAY(AX$8,$A27,'non workdays'!$B$2:$B$295)</f>
        <v>45120</v>
      </c>
      <c r="AY27" s="115">
        <f>WORKDAY(AY$8,$A27,'non workdays'!$B$2:$B$295)</f>
        <v>45127</v>
      </c>
      <c r="AZ27" s="115">
        <f>WORKDAY(AZ$8,$A27,'non workdays'!$B$2:$B$295)</f>
        <v>45134</v>
      </c>
      <c r="BA27" s="115">
        <f>WORKDAY(BA$8,$A27,'non workdays'!$B$2:$B$295)</f>
        <v>45141</v>
      </c>
      <c r="BB27" s="115">
        <f>WORKDAY(BB$8,$A27,'non workdays'!$B$2:$B$295)</f>
        <v>45148</v>
      </c>
      <c r="BC27" s="115">
        <f>WORKDAY(BC$8,$A27,'non workdays'!$B$2:$B$295)</f>
        <v>45155</v>
      </c>
      <c r="BD27" s="115">
        <f>WORKDAY(BD$8,$A27,'non workdays'!$B$2:$B$295)</f>
        <v>45162</v>
      </c>
      <c r="BE27" s="115">
        <f>WORKDAY(BE$8,$A27,'non workdays'!$B$2:$B$295)</f>
        <v>45169</v>
      </c>
      <c r="BF27" s="115">
        <f>WORKDAY(BF$8,$A27,'non workdays'!$B$2:$B$295)</f>
        <v>45176</v>
      </c>
      <c r="BG27" s="115">
        <f>WORKDAY(BG$8,$A27,'non workdays'!$B$2:$B$295)</f>
        <v>45183</v>
      </c>
      <c r="BH27" s="115">
        <f>WORKDAY(BH$8,$A27,'non workdays'!$B$2:$B$295)</f>
        <v>45190</v>
      </c>
      <c r="BI27" s="115">
        <f>WORKDAY(BI$8,$A27,'non workdays'!$B$2:$B$295)</f>
        <v>45197</v>
      </c>
      <c r="BJ27" s="115">
        <f>WORKDAY(BJ$8,$A27,'non workdays'!$B$2:$B$295)</f>
        <v>45204</v>
      </c>
      <c r="BK27" s="115">
        <f>WORKDAY(BK$8,$A27,'non workdays'!$B$2:$B$295)</f>
        <v>45211</v>
      </c>
      <c r="BL27" s="115">
        <f>WORKDAY(BL$8,$A27,'non workdays'!$B$2:$B$295)</f>
        <v>45218</v>
      </c>
      <c r="BM27" s="115">
        <f>WORKDAY(BM$8,$A27,'non workdays'!$B$2:$B$295)</f>
        <v>45225</v>
      </c>
      <c r="BN27" s="115">
        <f>WORKDAY(BN$8,$A27,'non workdays'!$B$2:$B$295)</f>
        <v>45232</v>
      </c>
      <c r="BO27" s="115">
        <f>WORKDAY(BO$8,$A27,'non workdays'!$B$2:$B$295)</f>
        <v>45239</v>
      </c>
      <c r="BP27" s="115">
        <f>WORKDAY(BP$8,$A27,'non workdays'!$B$2:$B$295)</f>
        <v>45246</v>
      </c>
      <c r="BQ27" s="115">
        <f>WORKDAY(BQ$8,$A27,'non workdays'!$B$2:$B$295)</f>
        <v>45253</v>
      </c>
      <c r="BR27" s="115">
        <f>WORKDAY(BR$8,$A27,'non workdays'!$B$2:$B$295)</f>
        <v>45260</v>
      </c>
      <c r="BS27" s="115">
        <f>WORKDAY(BS$8,$A27,'non workdays'!$B$2:$B$295)</f>
        <v>45267</v>
      </c>
      <c r="BT27" s="115">
        <f>WORKDAY(BT$8,$A27,'non workdays'!$B$2:$B$295)</f>
        <v>45274</v>
      </c>
      <c r="BU27" s="115">
        <f>WORKDAY(BU$8,$A27,'non workdays'!$B$2:$B$295)</f>
        <v>45281</v>
      </c>
      <c r="BV27" s="115">
        <f>WORKDAY(BV$8,$A27,'non workdays'!$B$2:$B$295)</f>
        <v>45288</v>
      </c>
      <c r="BW27" s="115">
        <f>WORKDAY(BW$8,$A27,'non workdays'!$B$2:$B$295)</f>
        <v>45295</v>
      </c>
      <c r="BX27" s="115">
        <f>WORKDAY(BX$8,$A27,'non workdays'!$B$2:$B$295)</f>
        <v>45302</v>
      </c>
      <c r="BY27" s="115">
        <f>WORKDAY(BY$8,$A27,'non workdays'!$B$2:$B$295)</f>
        <v>45309</v>
      </c>
      <c r="BZ27" s="115">
        <f>WORKDAY(BZ$8,$A27,'non workdays'!$B$2:$B$295)</f>
        <v>45316</v>
      </c>
      <c r="CA27" s="115">
        <f>WORKDAY(CA$8,$A27,'non workdays'!$B$2:$B$295)</f>
        <v>45323</v>
      </c>
      <c r="CB27" s="115">
        <f>WORKDAY(CB$8,$A27,'non workdays'!$B$2:$B$295)</f>
        <v>45330</v>
      </c>
      <c r="CC27" s="115">
        <f>WORKDAY(CC$8,$A27,'non workdays'!$B$2:$B$295)</f>
        <v>45337</v>
      </c>
      <c r="CD27" s="115">
        <f>WORKDAY(CD$8,$A27,'non workdays'!$B$2:$B$295)</f>
        <v>45344</v>
      </c>
      <c r="CE27" s="115">
        <f>WORKDAY(CE$8,$A27,'non workdays'!$B$2:$B$295)</f>
        <v>45351</v>
      </c>
      <c r="CF27" s="115">
        <f>WORKDAY(CF$8,$A27,'non workdays'!$B$2:$B$295)</f>
        <v>45358</v>
      </c>
      <c r="CG27" s="115">
        <f>WORKDAY(CG$8,$A27,'non workdays'!$B$2:$B$295)</f>
        <v>45365</v>
      </c>
      <c r="CH27" s="115">
        <f>WORKDAY(CH$8,$A27,'non workdays'!$B$2:$B$295)</f>
        <v>45372</v>
      </c>
      <c r="CI27" s="115">
        <f>WORKDAY(CI$8,$A27,'non workdays'!$B$2:$B$295)</f>
        <v>45379</v>
      </c>
      <c r="CJ27" s="115">
        <f>WORKDAY(CJ$8,$A27,'non workdays'!$B$2:$B$295)</f>
        <v>45386</v>
      </c>
      <c r="CK27" s="115">
        <f>WORKDAY(CK$8,$A27,'non workdays'!$B$2:$B$295)</f>
        <v>45393</v>
      </c>
      <c r="CL27" s="115">
        <f>WORKDAY(CL$8,$A27,'non workdays'!$B$2:$B$295)</f>
        <v>45400</v>
      </c>
      <c r="CM27" s="115">
        <f>WORKDAY(CM$8,$A27,'non workdays'!$B$2:$B$295)</f>
        <v>45407</v>
      </c>
      <c r="CN27" s="115">
        <f>WORKDAY(CN$8,$A27,'non workdays'!$B$2:$B$295)</f>
        <v>45414</v>
      </c>
      <c r="CO27" s="115">
        <f>WORKDAY(CO$8,$A27,'non workdays'!$B$2:$B$295)</f>
        <v>45421</v>
      </c>
      <c r="CP27" s="115">
        <f>WORKDAY(CP$8,$A27,'non workdays'!$B$2:$B$295)</f>
        <v>45428</v>
      </c>
      <c r="CQ27" s="115">
        <f>WORKDAY(CQ$8,$A27,'non workdays'!$B$2:$B$295)</f>
        <v>45435</v>
      </c>
      <c r="CR27" s="115">
        <f>WORKDAY(CR$8,$A27,'non workdays'!$B$2:$B$295)</f>
        <v>45442</v>
      </c>
      <c r="CS27" s="115">
        <f>WORKDAY(CS$8,$A27,'non workdays'!$B$2:$B$295)</f>
        <v>45449</v>
      </c>
      <c r="CT27" s="115">
        <f>WORKDAY(CT$8,$A27,'non workdays'!$B$2:$B$295)</f>
        <v>45456</v>
      </c>
      <c r="CU27" s="115">
        <f>WORKDAY(CU$8,$A27,'non workdays'!$B$2:$B$295)</f>
        <v>45463</v>
      </c>
      <c r="CV27" s="115">
        <f>WORKDAY(CV$8,$A27,'non workdays'!$B$2:$B$295)</f>
        <v>45470</v>
      </c>
      <c r="CW27" s="115">
        <f>WORKDAY(CW$8,$A27,'non workdays'!$B$2:$B$295)</f>
        <v>45477</v>
      </c>
      <c r="CX27" s="115">
        <f>WORKDAY(CX$8,$A27,'non workdays'!$B$2:$B$295)</f>
        <v>45484</v>
      </c>
      <c r="CY27" s="115">
        <f>WORKDAY(CY$8,$A27,'non workdays'!$B$2:$B$295)</f>
        <v>45491</v>
      </c>
      <c r="CZ27" s="115">
        <f>WORKDAY(CZ$8,$A27,'non workdays'!$B$2:$B$295)</f>
        <v>45498</v>
      </c>
      <c r="DA27" s="115">
        <f>WORKDAY(DA$8,$A27,'non workdays'!$B$2:$B$295)</f>
        <v>45505</v>
      </c>
      <c r="DB27" s="115">
        <f>WORKDAY(DB$8,$A27,'non workdays'!$B$2:$B$295)</f>
        <v>45512</v>
      </c>
      <c r="DC27" s="115">
        <f>WORKDAY(DC$8,$A27,'non workdays'!$B$2:$B$295)</f>
        <v>45519</v>
      </c>
      <c r="DD27" s="115">
        <f>WORKDAY(DD$8,$A27,'non workdays'!$B$2:$B$295)</f>
        <v>45526</v>
      </c>
      <c r="DE27" s="115">
        <f>WORKDAY(DE$8,$A27,'non workdays'!$B$2:$B$295)</f>
        <v>45533</v>
      </c>
      <c r="DF27" s="115">
        <f>WORKDAY(DF$8,$A27,'non workdays'!$B$2:$B$295)</f>
        <v>45540</v>
      </c>
      <c r="DG27" s="115">
        <f>WORKDAY(DG$8,$A27,'non workdays'!$B$2:$B$295)</f>
        <v>45547</v>
      </c>
      <c r="DH27" s="115">
        <f>WORKDAY(DH$8,$A27,'non workdays'!$B$2:$B$295)</f>
        <v>45554</v>
      </c>
      <c r="DI27" s="115">
        <f>WORKDAY(DI$8,$A27,'non workdays'!$B$2:$B$295)</f>
        <v>45561</v>
      </c>
      <c r="DJ27" s="115">
        <f>WORKDAY(DJ$8,$A27,'non workdays'!$B$2:$B$295)</f>
        <v>45568</v>
      </c>
      <c r="DK27" s="115">
        <f>WORKDAY(DK$8,$A27,'non workdays'!$B$2:$B$295)</f>
        <v>45575</v>
      </c>
      <c r="DL27" s="115">
        <f>WORKDAY(DL$8,$A27,'non workdays'!$B$2:$B$295)</f>
        <v>45582</v>
      </c>
      <c r="DM27" s="115">
        <f>WORKDAY(DM$8,$A27,'non workdays'!$B$2:$B$295)</f>
        <v>45589</v>
      </c>
      <c r="DN27" s="115">
        <f>WORKDAY(DN$8,$A27,'non workdays'!$B$2:$B$295)</f>
        <v>45596</v>
      </c>
      <c r="DO27" s="115">
        <f>WORKDAY(DO$8,$A27,'non workdays'!$B$2:$B$295)</f>
        <v>45603</v>
      </c>
      <c r="DP27" s="115">
        <f>WORKDAY(DP$8,$A27,'non workdays'!$B$2:$B$295)</f>
        <v>45610</v>
      </c>
      <c r="DQ27" s="115">
        <f>WORKDAY(DQ$8,$A27,'non workdays'!$B$2:$B$295)</f>
        <v>45617</v>
      </c>
      <c r="DR27" s="115">
        <f>WORKDAY(DR$8,$A27,'non workdays'!$B$2:$B$295)</f>
        <v>45624</v>
      </c>
      <c r="DS27" s="115">
        <f>WORKDAY(DS$8,$A27,'non workdays'!$B$2:$B$295)</f>
        <v>45631</v>
      </c>
      <c r="DT27" s="96"/>
      <c r="DU27" s="96"/>
      <c r="DV27" s="96"/>
      <c r="DW27" s="96"/>
      <c r="DX27" s="96"/>
    </row>
    <row r="28" spans="1:128" s="111" customFormat="1" ht="34.5" customHeight="1" x14ac:dyDescent="0.25">
      <c r="A28" s="112">
        <v>0</v>
      </c>
      <c r="B28" s="186" t="s">
        <v>11</v>
      </c>
      <c r="C28" s="187"/>
      <c r="D28" s="113">
        <f t="shared" si="77"/>
        <v>0</v>
      </c>
      <c r="E28" s="114">
        <f>WORKDAY(E$8,$A28,'non workdays'!$B$2:$B$295)</f>
        <v>44791</v>
      </c>
      <c r="F28" s="115">
        <f>WORKDAY(F$8,$A28,'non workdays'!$B$2:$B$295)</f>
        <v>44798</v>
      </c>
      <c r="G28" s="115">
        <f>WORKDAY(G$8,$A28,'non workdays'!$B$2:$B$295)</f>
        <v>44805</v>
      </c>
      <c r="H28" s="115">
        <f>WORKDAY(H$8,$A28,'non workdays'!$B$2:$B$295)</f>
        <v>44812</v>
      </c>
      <c r="I28" s="115">
        <f>WORKDAY(I$8,$A28,'non workdays'!$B$2:$B$295)</f>
        <v>44819</v>
      </c>
      <c r="J28" s="115">
        <f>WORKDAY(J$8,$A28,'non workdays'!$B$2:$B$295)</f>
        <v>44826</v>
      </c>
      <c r="K28" s="115">
        <f>WORKDAY(K$8,$A28,'non workdays'!$B$2:$B$295)</f>
        <v>44833</v>
      </c>
      <c r="L28" s="115">
        <f>WORKDAY(L$8,$A28,'non workdays'!$B$2:$B$295)</f>
        <v>44840</v>
      </c>
      <c r="M28" s="115">
        <f>WORKDAY(M$8,$A28,'non workdays'!$B$2:$B$295)</f>
        <v>44847</v>
      </c>
      <c r="N28" s="115">
        <f>WORKDAY(N$8,$A28,'non workdays'!$B$2:$B$295)</f>
        <v>44854</v>
      </c>
      <c r="O28" s="115">
        <f>WORKDAY(O$8,$A28,'non workdays'!$B$2:$B$295)</f>
        <v>44861</v>
      </c>
      <c r="P28" s="115">
        <f>WORKDAY(P$8,$A28,'non workdays'!$B$2:$B$295)</f>
        <v>44868</v>
      </c>
      <c r="Q28" s="115">
        <f>WORKDAY(Q$8,$A28,'non workdays'!$B$2:$B$295)</f>
        <v>44875</v>
      </c>
      <c r="R28" s="115">
        <f>WORKDAY(R$8,$A28,'non workdays'!$B$2:$B$295)</f>
        <v>44882</v>
      </c>
      <c r="S28" s="115">
        <f>WORKDAY(S$8,$A28,'non workdays'!$B$2:$B$295)</f>
        <v>44889</v>
      </c>
      <c r="T28" s="115">
        <f>WORKDAY(T$8,$A28,'non workdays'!$B$2:$B$295)</f>
        <v>44896</v>
      </c>
      <c r="U28" s="115">
        <f>WORKDAY(U$8,$A28,'non workdays'!$B$2:$B$295)</f>
        <v>44903</v>
      </c>
      <c r="V28" s="115">
        <f>WORKDAY(V$8,$A28,'non workdays'!$B$2:$B$295)</f>
        <v>44910</v>
      </c>
      <c r="W28" s="115">
        <f>WORKDAY(W$8,$A28,'non workdays'!$B$2:$B$295)</f>
        <v>44917</v>
      </c>
      <c r="X28" s="115">
        <f>WORKDAY(X$8,$A28,'non workdays'!$B$2:$B$295)</f>
        <v>44924</v>
      </c>
      <c r="Y28" s="115">
        <f>WORKDAY(Y$8,$A28,'non workdays'!$B$2:$B$295)</f>
        <v>44931</v>
      </c>
      <c r="Z28" s="115">
        <f>WORKDAY(Z$8,$A28,'non workdays'!$B$2:$B$295)</f>
        <v>44938</v>
      </c>
      <c r="AA28" s="115">
        <f>WORKDAY(AA$8,$A28,'non workdays'!$B$2:$B$295)</f>
        <v>44945</v>
      </c>
      <c r="AB28" s="115">
        <f>WORKDAY(AB$8,$A28,'non workdays'!$B$2:$B$295)</f>
        <v>44952</v>
      </c>
      <c r="AC28" s="115">
        <f>WORKDAY(AC$8,$A28,'non workdays'!$B$2:$B$295)</f>
        <v>44959</v>
      </c>
      <c r="AD28" s="115">
        <f>WORKDAY(AD$8,$A28,'non workdays'!$B$2:$B$295)</f>
        <v>44966</v>
      </c>
      <c r="AE28" s="115">
        <f>WORKDAY(AE$8,$A28,'non workdays'!$B$2:$B$295)</f>
        <v>44973</v>
      </c>
      <c r="AF28" s="115">
        <f>WORKDAY(AF$8,$A28,'non workdays'!$B$2:$B$295)</f>
        <v>44980</v>
      </c>
      <c r="AG28" s="115">
        <f>WORKDAY(AG$8,$A28,'non workdays'!$B$2:$B$295)</f>
        <v>44987</v>
      </c>
      <c r="AH28" s="115">
        <f>WORKDAY(AH$8,$A28,'non workdays'!$B$2:$B$295)</f>
        <v>44994</v>
      </c>
      <c r="AI28" s="115">
        <f>WORKDAY(AI$8,$A28,'non workdays'!$B$2:$B$295)</f>
        <v>45001</v>
      </c>
      <c r="AJ28" s="115">
        <f>WORKDAY(AJ$8,$A28,'non workdays'!$B$2:$B$295)</f>
        <v>45008</v>
      </c>
      <c r="AK28" s="115">
        <f>WORKDAY(AK$8,$A28,'non workdays'!$B$2:$B$295)</f>
        <v>45015</v>
      </c>
      <c r="AL28" s="115">
        <f>WORKDAY(AL$8,$A28,'non workdays'!$B$2:$B$295)</f>
        <v>45022</v>
      </c>
      <c r="AM28" s="115">
        <f>WORKDAY(AM$8,$A28,'non workdays'!$B$2:$B$295)</f>
        <v>45029</v>
      </c>
      <c r="AN28" s="115">
        <f>WORKDAY(AN$8,$A28,'non workdays'!$B$2:$B$295)</f>
        <v>45036</v>
      </c>
      <c r="AO28" s="115">
        <f>WORKDAY(AO$8,$A28,'non workdays'!$B$2:$B$295)</f>
        <v>45043</v>
      </c>
      <c r="AP28" s="115">
        <f>WORKDAY(AP$8,$A28,'non workdays'!$B$2:$B$295)</f>
        <v>45050</v>
      </c>
      <c r="AQ28" s="115">
        <f>WORKDAY(AQ$8,$A28,'non workdays'!$B$2:$B$295)</f>
        <v>45057</v>
      </c>
      <c r="AR28" s="115">
        <f>WORKDAY(AR$8,$A28,'non workdays'!$B$2:$B$295)</f>
        <v>45064</v>
      </c>
      <c r="AS28" s="115">
        <f>WORKDAY(AS$8,$A28,'non workdays'!$B$2:$B$295)</f>
        <v>45071</v>
      </c>
      <c r="AT28" s="115">
        <f>WORKDAY(AT$8,$A28,'non workdays'!$B$2:$B$295)</f>
        <v>45078</v>
      </c>
      <c r="AU28" s="115">
        <f>WORKDAY(AU$8,$A28,'non workdays'!$B$2:$B$295)</f>
        <v>45099</v>
      </c>
      <c r="AV28" s="115">
        <f>WORKDAY(AV$8,$A28,'non workdays'!$B$2:$B$295)</f>
        <v>45106</v>
      </c>
      <c r="AW28" s="115">
        <f>WORKDAY(AW$8,$A28,'non workdays'!$B$2:$B$295)</f>
        <v>45113</v>
      </c>
      <c r="AX28" s="115">
        <f>WORKDAY(AX$8,$A28,'non workdays'!$B$2:$B$295)</f>
        <v>45120</v>
      </c>
      <c r="AY28" s="115">
        <f>WORKDAY(AY$8,$A28,'non workdays'!$B$2:$B$295)</f>
        <v>45127</v>
      </c>
      <c r="AZ28" s="115">
        <f>WORKDAY(AZ$8,$A28,'non workdays'!$B$2:$B$295)</f>
        <v>45134</v>
      </c>
      <c r="BA28" s="115">
        <f>WORKDAY(BA$8,$A28,'non workdays'!$B$2:$B$295)</f>
        <v>45141</v>
      </c>
      <c r="BB28" s="115">
        <f>WORKDAY(BB$8,$A28,'non workdays'!$B$2:$B$295)</f>
        <v>45148</v>
      </c>
      <c r="BC28" s="115">
        <f>WORKDAY(BC$8,$A28,'non workdays'!$B$2:$B$295)</f>
        <v>45155</v>
      </c>
      <c r="BD28" s="115">
        <f>WORKDAY(BD$8,$A28,'non workdays'!$B$2:$B$295)</f>
        <v>45162</v>
      </c>
      <c r="BE28" s="115">
        <f>WORKDAY(BE$8,$A28,'non workdays'!$B$2:$B$295)</f>
        <v>45169</v>
      </c>
      <c r="BF28" s="115">
        <f>WORKDAY(BF$8,$A28,'non workdays'!$B$2:$B$295)</f>
        <v>45176</v>
      </c>
      <c r="BG28" s="115">
        <f>WORKDAY(BG$8,$A28,'non workdays'!$B$2:$B$295)</f>
        <v>45183</v>
      </c>
      <c r="BH28" s="115">
        <f>WORKDAY(BH$8,$A28,'non workdays'!$B$2:$B$295)</f>
        <v>45190</v>
      </c>
      <c r="BI28" s="115">
        <f>WORKDAY(BI$8,$A28,'non workdays'!$B$2:$B$295)</f>
        <v>45197</v>
      </c>
      <c r="BJ28" s="115">
        <f>WORKDAY(BJ$8,$A28,'non workdays'!$B$2:$B$295)</f>
        <v>45204</v>
      </c>
      <c r="BK28" s="115">
        <f>WORKDAY(BK$8,$A28,'non workdays'!$B$2:$B$295)</f>
        <v>45211</v>
      </c>
      <c r="BL28" s="115">
        <f>WORKDAY(BL$8,$A28,'non workdays'!$B$2:$B$295)</f>
        <v>45218</v>
      </c>
      <c r="BM28" s="115">
        <f>WORKDAY(BM$8,$A28,'non workdays'!$B$2:$B$295)</f>
        <v>45225</v>
      </c>
      <c r="BN28" s="115">
        <f>WORKDAY(BN$8,$A28,'non workdays'!$B$2:$B$295)</f>
        <v>45232</v>
      </c>
      <c r="BO28" s="115">
        <f>WORKDAY(BO$8,$A28,'non workdays'!$B$2:$B$295)</f>
        <v>45239</v>
      </c>
      <c r="BP28" s="115">
        <f>WORKDAY(BP$8,$A28,'non workdays'!$B$2:$B$295)</f>
        <v>45246</v>
      </c>
      <c r="BQ28" s="115">
        <f>WORKDAY(BQ$8,$A28,'non workdays'!$B$2:$B$295)</f>
        <v>45253</v>
      </c>
      <c r="BR28" s="115">
        <f>WORKDAY(BR$8,$A28,'non workdays'!$B$2:$B$295)</f>
        <v>45260</v>
      </c>
      <c r="BS28" s="115">
        <f>WORKDAY(BS$8,$A28,'non workdays'!$B$2:$B$295)</f>
        <v>45267</v>
      </c>
      <c r="BT28" s="115">
        <f>WORKDAY(BT$8,$A28,'non workdays'!$B$2:$B$295)</f>
        <v>45274</v>
      </c>
      <c r="BU28" s="115">
        <f>WORKDAY(BU$8,$A28,'non workdays'!$B$2:$B$295)</f>
        <v>45281</v>
      </c>
      <c r="BV28" s="115">
        <f>WORKDAY(BV$8,$A28,'non workdays'!$B$2:$B$295)</f>
        <v>45288</v>
      </c>
      <c r="BW28" s="115">
        <f>WORKDAY(BW$8,$A28,'non workdays'!$B$2:$B$295)</f>
        <v>45295</v>
      </c>
      <c r="BX28" s="115">
        <f>WORKDAY(BX$8,$A28,'non workdays'!$B$2:$B$295)</f>
        <v>45302</v>
      </c>
      <c r="BY28" s="115">
        <f>WORKDAY(BY$8,$A28,'non workdays'!$B$2:$B$295)</f>
        <v>45309</v>
      </c>
      <c r="BZ28" s="115">
        <f>WORKDAY(BZ$8,$A28,'non workdays'!$B$2:$B$295)</f>
        <v>45316</v>
      </c>
      <c r="CA28" s="115">
        <f>WORKDAY(CA$8,$A28,'non workdays'!$B$2:$B$295)</f>
        <v>45323</v>
      </c>
      <c r="CB28" s="115">
        <f>WORKDAY(CB$8,$A28,'non workdays'!$B$2:$B$295)</f>
        <v>45330</v>
      </c>
      <c r="CC28" s="115">
        <f>WORKDAY(CC$8,$A28,'non workdays'!$B$2:$B$295)</f>
        <v>45337</v>
      </c>
      <c r="CD28" s="115">
        <f>WORKDAY(CD$8,$A28,'non workdays'!$B$2:$B$295)</f>
        <v>45344</v>
      </c>
      <c r="CE28" s="115">
        <f>WORKDAY(CE$8,$A28,'non workdays'!$B$2:$B$295)</f>
        <v>45351</v>
      </c>
      <c r="CF28" s="115">
        <f>WORKDAY(CF$8,$A28,'non workdays'!$B$2:$B$295)</f>
        <v>45358</v>
      </c>
      <c r="CG28" s="115">
        <f>WORKDAY(CG$8,$A28,'non workdays'!$B$2:$B$295)</f>
        <v>45365</v>
      </c>
      <c r="CH28" s="115">
        <f>WORKDAY(CH$8,$A28,'non workdays'!$B$2:$B$295)</f>
        <v>45372</v>
      </c>
      <c r="CI28" s="115">
        <f>WORKDAY(CI$8,$A28,'non workdays'!$B$2:$B$295)</f>
        <v>45379</v>
      </c>
      <c r="CJ28" s="115">
        <f>WORKDAY(CJ$8,$A28,'non workdays'!$B$2:$B$295)</f>
        <v>45386</v>
      </c>
      <c r="CK28" s="115">
        <f>WORKDAY(CK$8,$A28,'non workdays'!$B$2:$B$295)</f>
        <v>45393</v>
      </c>
      <c r="CL28" s="115">
        <f>WORKDAY(CL$8,$A28,'non workdays'!$B$2:$B$295)</f>
        <v>45400</v>
      </c>
      <c r="CM28" s="115">
        <f>WORKDAY(CM$8,$A28,'non workdays'!$B$2:$B$295)</f>
        <v>45407</v>
      </c>
      <c r="CN28" s="115">
        <f>WORKDAY(CN$8,$A28,'non workdays'!$B$2:$B$295)</f>
        <v>45414</v>
      </c>
      <c r="CO28" s="115">
        <f>WORKDAY(CO$8,$A28,'non workdays'!$B$2:$B$295)</f>
        <v>45421</v>
      </c>
      <c r="CP28" s="115">
        <f>WORKDAY(CP$8,$A28,'non workdays'!$B$2:$B$295)</f>
        <v>45428</v>
      </c>
      <c r="CQ28" s="115">
        <f>WORKDAY(CQ$8,$A28,'non workdays'!$B$2:$B$295)</f>
        <v>45435</v>
      </c>
      <c r="CR28" s="115">
        <f>WORKDAY(CR$8,$A28,'non workdays'!$B$2:$B$295)</f>
        <v>45442</v>
      </c>
      <c r="CS28" s="115">
        <f>WORKDAY(CS$8,$A28,'non workdays'!$B$2:$B$295)</f>
        <v>45449</v>
      </c>
      <c r="CT28" s="115">
        <f>WORKDAY(CT$8,$A28,'non workdays'!$B$2:$B$295)</f>
        <v>45456</v>
      </c>
      <c r="CU28" s="115">
        <f>WORKDAY(CU$8,$A28,'non workdays'!$B$2:$B$295)</f>
        <v>45463</v>
      </c>
      <c r="CV28" s="115">
        <f>WORKDAY(CV$8,$A28,'non workdays'!$B$2:$B$295)</f>
        <v>45470</v>
      </c>
      <c r="CW28" s="115">
        <f>WORKDAY(CW$8,$A28,'non workdays'!$B$2:$B$295)</f>
        <v>45477</v>
      </c>
      <c r="CX28" s="115">
        <f>WORKDAY(CX$8,$A28,'non workdays'!$B$2:$B$295)</f>
        <v>45484</v>
      </c>
      <c r="CY28" s="115">
        <f>WORKDAY(CY$8,$A28,'non workdays'!$B$2:$B$295)</f>
        <v>45491</v>
      </c>
      <c r="CZ28" s="115">
        <f>WORKDAY(CZ$8,$A28,'non workdays'!$B$2:$B$295)</f>
        <v>45498</v>
      </c>
      <c r="DA28" s="115">
        <f>WORKDAY(DA$8,$A28,'non workdays'!$B$2:$B$295)</f>
        <v>45505</v>
      </c>
      <c r="DB28" s="115">
        <f>WORKDAY(DB$8,$A28,'non workdays'!$B$2:$B$295)</f>
        <v>45512</v>
      </c>
      <c r="DC28" s="115">
        <f>WORKDAY(DC$8,$A28,'non workdays'!$B$2:$B$295)</f>
        <v>45519</v>
      </c>
      <c r="DD28" s="115">
        <f>WORKDAY(DD$8,$A28,'non workdays'!$B$2:$B$295)</f>
        <v>45526</v>
      </c>
      <c r="DE28" s="115">
        <f>WORKDAY(DE$8,$A28,'non workdays'!$B$2:$B$295)</f>
        <v>45533</v>
      </c>
      <c r="DF28" s="115">
        <f>WORKDAY(DF$8,$A28,'non workdays'!$B$2:$B$295)</f>
        <v>45540</v>
      </c>
      <c r="DG28" s="115">
        <f>WORKDAY(DG$8,$A28,'non workdays'!$B$2:$B$295)</f>
        <v>45547</v>
      </c>
      <c r="DH28" s="115">
        <f>WORKDAY(DH$8,$A28,'non workdays'!$B$2:$B$295)</f>
        <v>45554</v>
      </c>
      <c r="DI28" s="115">
        <f>WORKDAY(DI$8,$A28,'non workdays'!$B$2:$B$295)</f>
        <v>45561</v>
      </c>
      <c r="DJ28" s="115">
        <f>WORKDAY(DJ$8,$A28,'non workdays'!$B$2:$B$295)</f>
        <v>45568</v>
      </c>
      <c r="DK28" s="115">
        <f>WORKDAY(DK$8,$A28,'non workdays'!$B$2:$B$295)</f>
        <v>45575</v>
      </c>
      <c r="DL28" s="115">
        <f>WORKDAY(DL$8,$A28,'non workdays'!$B$2:$B$295)</f>
        <v>45582</v>
      </c>
      <c r="DM28" s="115">
        <f>WORKDAY(DM$8,$A28,'non workdays'!$B$2:$B$295)</f>
        <v>45589</v>
      </c>
      <c r="DN28" s="115">
        <f>WORKDAY(DN$8,$A28,'non workdays'!$B$2:$B$295)</f>
        <v>45596</v>
      </c>
      <c r="DO28" s="115">
        <f>WORKDAY(DO$8,$A28,'non workdays'!$B$2:$B$295)</f>
        <v>45603</v>
      </c>
      <c r="DP28" s="115">
        <f>WORKDAY(DP$8,$A28,'non workdays'!$B$2:$B$295)</f>
        <v>45610</v>
      </c>
      <c r="DQ28" s="115">
        <f>WORKDAY(DQ$8,$A28,'non workdays'!$B$2:$B$295)</f>
        <v>45617</v>
      </c>
      <c r="DR28" s="115">
        <f>WORKDAY(DR$8,$A28,'non workdays'!$B$2:$B$295)</f>
        <v>45624</v>
      </c>
      <c r="DS28" s="115">
        <f>WORKDAY(DS$8,$A28,'non workdays'!$B$2:$B$295)</f>
        <v>45631</v>
      </c>
      <c r="DT28" s="96"/>
      <c r="DU28" s="96"/>
      <c r="DV28" s="96"/>
      <c r="DW28" s="96"/>
      <c r="DX28" s="96"/>
    </row>
    <row r="29" spans="1:128" s="123" customFormat="1" ht="30" customHeight="1" x14ac:dyDescent="0.25">
      <c r="A29" s="119">
        <v>0</v>
      </c>
      <c r="B29" s="190" t="s">
        <v>9</v>
      </c>
      <c r="C29" s="191"/>
      <c r="D29" s="120">
        <f>A29</f>
        <v>0</v>
      </c>
      <c r="E29" s="121">
        <f>WORKDAY(E$8,$A29,'non workdays'!$B$2:$B$295)</f>
        <v>44791</v>
      </c>
      <c r="F29" s="122">
        <f>WORKDAY(F$8,$A29,'non workdays'!$B$2:$B$295)</f>
        <v>44798</v>
      </c>
      <c r="G29" s="122">
        <f>WORKDAY(G$8,$A29,'non workdays'!$B$2:$B$295)</f>
        <v>44805</v>
      </c>
      <c r="H29" s="122">
        <f>WORKDAY(H$8,$A29,'non workdays'!$B$2:$B$295)</f>
        <v>44812</v>
      </c>
      <c r="I29" s="122">
        <f>WORKDAY(I$8,$A29,'non workdays'!$B$2:$B$295)</f>
        <v>44819</v>
      </c>
      <c r="J29" s="122">
        <f>WORKDAY(J$8,$A29,'non workdays'!$B$2:$B$295)</f>
        <v>44826</v>
      </c>
      <c r="K29" s="122">
        <f>WORKDAY(K$8,$A29,'non workdays'!$B$2:$B$295)</f>
        <v>44833</v>
      </c>
      <c r="L29" s="122">
        <f>WORKDAY(L$8,$A29,'non workdays'!$B$2:$B$295)</f>
        <v>44840</v>
      </c>
      <c r="M29" s="122">
        <f>WORKDAY(M$8,$A29,'non workdays'!$B$2:$B$295)</f>
        <v>44847</v>
      </c>
      <c r="N29" s="122">
        <f>WORKDAY(N$8,$A29,'non workdays'!$B$2:$B$295)</f>
        <v>44854</v>
      </c>
      <c r="O29" s="122">
        <f>WORKDAY(O$8,$A29,'non workdays'!$B$2:$B$295)</f>
        <v>44861</v>
      </c>
      <c r="P29" s="122">
        <f>WORKDAY(P$8,$A29,'non workdays'!$B$2:$B$295)</f>
        <v>44868</v>
      </c>
      <c r="Q29" s="122">
        <f>WORKDAY(Q$8,$A29,'non workdays'!$B$2:$B$295)</f>
        <v>44875</v>
      </c>
      <c r="R29" s="122">
        <f>WORKDAY(R$8,$A29,'non workdays'!$B$2:$B$295)</f>
        <v>44882</v>
      </c>
      <c r="S29" s="122">
        <f>WORKDAY(S$8,$A29,'non workdays'!$B$2:$B$295)</f>
        <v>44889</v>
      </c>
      <c r="T29" s="122">
        <f>WORKDAY(T$8,$A29,'non workdays'!$B$2:$B$295)</f>
        <v>44896</v>
      </c>
      <c r="U29" s="122">
        <f>WORKDAY(U$8,$A29,'non workdays'!$B$2:$B$295)</f>
        <v>44903</v>
      </c>
      <c r="V29" s="122">
        <f>WORKDAY(V$8,$A29,'non workdays'!$B$2:$B$295)</f>
        <v>44910</v>
      </c>
      <c r="W29" s="122">
        <f>WORKDAY(W$8,$A29,'non workdays'!$B$2:$B$295)</f>
        <v>44917</v>
      </c>
      <c r="X29" s="122">
        <f>WORKDAY(X$8,$A29,'non workdays'!$B$2:$B$295)</f>
        <v>44924</v>
      </c>
      <c r="Y29" s="122">
        <f>WORKDAY(Y$8,$A29,'non workdays'!$B$2:$B$295)</f>
        <v>44931</v>
      </c>
      <c r="Z29" s="122">
        <f>WORKDAY(Z$8,$A29,'non workdays'!$B$2:$B$295)</f>
        <v>44938</v>
      </c>
      <c r="AA29" s="122">
        <f>WORKDAY(AA$8,$A29,'non workdays'!$B$2:$B$295)</f>
        <v>44945</v>
      </c>
      <c r="AB29" s="122">
        <f>WORKDAY(AB$8,$A29,'non workdays'!$B$2:$B$295)</f>
        <v>44952</v>
      </c>
      <c r="AC29" s="122">
        <f>WORKDAY(AC$8,$A29,'non workdays'!$B$2:$B$295)</f>
        <v>44959</v>
      </c>
      <c r="AD29" s="122">
        <f>WORKDAY(AD$8,$A29,'non workdays'!$B$2:$B$295)</f>
        <v>44966</v>
      </c>
      <c r="AE29" s="122">
        <f>WORKDAY(AE$8,$A29,'non workdays'!$B$2:$B$295)</f>
        <v>44973</v>
      </c>
      <c r="AF29" s="122">
        <f>WORKDAY(AF$8,$A29,'non workdays'!$B$2:$B$295)</f>
        <v>44980</v>
      </c>
      <c r="AG29" s="122">
        <f>WORKDAY(AG$8,$A29,'non workdays'!$B$2:$B$295)</f>
        <v>44987</v>
      </c>
      <c r="AH29" s="122">
        <f>WORKDAY(AH$8,$A29,'non workdays'!$B$2:$B$295)</f>
        <v>44994</v>
      </c>
      <c r="AI29" s="122">
        <f>WORKDAY(AI$8,$A29,'non workdays'!$B$2:$B$295)</f>
        <v>45001</v>
      </c>
      <c r="AJ29" s="122">
        <f>WORKDAY(AJ$8,$A29,'non workdays'!$B$2:$B$295)</f>
        <v>45008</v>
      </c>
      <c r="AK29" s="122">
        <f>WORKDAY(AK$8,$A29,'non workdays'!$B$2:$B$295)</f>
        <v>45015</v>
      </c>
      <c r="AL29" s="122">
        <f>WORKDAY(AL$8,$A29,'non workdays'!$B$2:$B$295)</f>
        <v>45022</v>
      </c>
      <c r="AM29" s="122">
        <f>WORKDAY(AM$8,$A29,'non workdays'!$B$2:$B$295)</f>
        <v>45029</v>
      </c>
      <c r="AN29" s="122">
        <f>WORKDAY(AN$8,$A29,'non workdays'!$B$2:$B$295)</f>
        <v>45036</v>
      </c>
      <c r="AO29" s="122">
        <f>WORKDAY(AO$8,$A29,'non workdays'!$B$2:$B$295)</f>
        <v>45043</v>
      </c>
      <c r="AP29" s="122">
        <f>WORKDAY(AP$8,$A29,'non workdays'!$B$2:$B$295)</f>
        <v>45050</v>
      </c>
      <c r="AQ29" s="122">
        <f>WORKDAY(AQ$8,$A29,'non workdays'!$B$2:$B$295)</f>
        <v>45057</v>
      </c>
      <c r="AR29" s="122">
        <f>WORKDAY(AR$8,$A29,'non workdays'!$B$2:$B$295)</f>
        <v>45064</v>
      </c>
      <c r="AS29" s="122">
        <f>WORKDAY(AS$8,$A29,'non workdays'!$B$2:$B$295)</f>
        <v>45071</v>
      </c>
      <c r="AT29" s="122">
        <f>WORKDAY(AT$8,$A29,'non workdays'!$B$2:$B$295)</f>
        <v>45078</v>
      </c>
      <c r="AU29" s="122">
        <f>WORKDAY(AU$8,$A29,'non workdays'!$B$2:$B$295)</f>
        <v>45099</v>
      </c>
      <c r="AV29" s="122">
        <f>WORKDAY(AV$8,$A29,'non workdays'!$B$2:$B$295)</f>
        <v>45106</v>
      </c>
      <c r="AW29" s="122">
        <f>WORKDAY(AW$8,$A29,'non workdays'!$B$2:$B$295)</f>
        <v>45113</v>
      </c>
      <c r="AX29" s="122">
        <f>WORKDAY(AX$8,$A29,'non workdays'!$B$2:$B$295)</f>
        <v>45120</v>
      </c>
      <c r="AY29" s="122">
        <f>WORKDAY(AY$8,$A29,'non workdays'!$B$2:$B$295)</f>
        <v>45127</v>
      </c>
      <c r="AZ29" s="122">
        <f>WORKDAY(AZ$8,$A29,'non workdays'!$B$2:$B$295)</f>
        <v>45134</v>
      </c>
      <c r="BA29" s="122">
        <f>WORKDAY(BA$8,$A29,'non workdays'!$B$2:$B$295)</f>
        <v>45141</v>
      </c>
      <c r="BB29" s="122">
        <f>WORKDAY(BB$8,$A29,'non workdays'!$B$2:$B$295)</f>
        <v>45148</v>
      </c>
      <c r="BC29" s="122">
        <f>WORKDAY(BC$8,$A29,'non workdays'!$B$2:$B$295)</f>
        <v>45155</v>
      </c>
      <c r="BD29" s="122">
        <f>WORKDAY(BD$8,$A29,'non workdays'!$B$2:$B$295)</f>
        <v>45162</v>
      </c>
      <c r="BE29" s="122">
        <f>WORKDAY(BE$8,$A29,'non workdays'!$B$2:$B$295)</f>
        <v>45169</v>
      </c>
      <c r="BF29" s="122">
        <f>WORKDAY(BF$8,$A29,'non workdays'!$B$2:$B$295)</f>
        <v>45176</v>
      </c>
      <c r="BG29" s="122">
        <f>WORKDAY(BG$8,$A29,'non workdays'!$B$2:$B$295)</f>
        <v>45183</v>
      </c>
      <c r="BH29" s="122">
        <f>WORKDAY(BH$8,$A29,'non workdays'!$B$2:$B$295)</f>
        <v>45190</v>
      </c>
      <c r="BI29" s="122">
        <f>WORKDAY(BI$8,$A29,'non workdays'!$B$2:$B$295)</f>
        <v>45197</v>
      </c>
      <c r="BJ29" s="122">
        <f>WORKDAY(BJ$8,$A29,'non workdays'!$B$2:$B$295)</f>
        <v>45204</v>
      </c>
      <c r="BK29" s="122">
        <f>WORKDAY(BK$8,$A29,'non workdays'!$B$2:$B$295)</f>
        <v>45211</v>
      </c>
      <c r="BL29" s="122">
        <f>WORKDAY(BL$8,$A29,'non workdays'!$B$2:$B$295)</f>
        <v>45218</v>
      </c>
      <c r="BM29" s="122">
        <f>WORKDAY(BM$8,$A29,'non workdays'!$B$2:$B$295)</f>
        <v>45225</v>
      </c>
      <c r="BN29" s="122">
        <f>WORKDAY(BN$8,$A29,'non workdays'!$B$2:$B$295)</f>
        <v>45232</v>
      </c>
      <c r="BO29" s="122">
        <f>WORKDAY(BO$8,$A29,'non workdays'!$B$2:$B$295)</f>
        <v>45239</v>
      </c>
      <c r="BP29" s="122">
        <f>WORKDAY(BP$8,$A29,'non workdays'!$B$2:$B$295)</f>
        <v>45246</v>
      </c>
      <c r="BQ29" s="122">
        <f>WORKDAY(BQ$8,$A29,'non workdays'!$B$2:$B$295)</f>
        <v>45253</v>
      </c>
      <c r="BR29" s="122">
        <f>WORKDAY(BR$8,$A29,'non workdays'!$B$2:$B$295)</f>
        <v>45260</v>
      </c>
      <c r="BS29" s="122">
        <f>WORKDAY(BS$8,$A29,'non workdays'!$B$2:$B$295)</f>
        <v>45267</v>
      </c>
      <c r="BT29" s="122">
        <f>WORKDAY(BT$8,$A29,'non workdays'!$B$2:$B$295)</f>
        <v>45274</v>
      </c>
      <c r="BU29" s="122">
        <f>WORKDAY(BU$8,$A29,'non workdays'!$B$2:$B$295)</f>
        <v>45281</v>
      </c>
      <c r="BV29" s="122">
        <f>WORKDAY(BV$8,$A29,'non workdays'!$B$2:$B$295)</f>
        <v>45288</v>
      </c>
      <c r="BW29" s="122">
        <f>WORKDAY(BW$8,$A29,'non workdays'!$B$2:$B$295)</f>
        <v>45295</v>
      </c>
      <c r="BX29" s="122">
        <f>WORKDAY(BX$8,$A29,'non workdays'!$B$2:$B$295)</f>
        <v>45302</v>
      </c>
      <c r="BY29" s="122">
        <f>WORKDAY(BY$8,$A29,'non workdays'!$B$2:$B$295)</f>
        <v>45309</v>
      </c>
      <c r="BZ29" s="122">
        <f>WORKDAY(BZ$8,$A29,'non workdays'!$B$2:$B$295)</f>
        <v>45316</v>
      </c>
      <c r="CA29" s="122">
        <f>WORKDAY(CA$8,$A29,'non workdays'!$B$2:$B$295)</f>
        <v>45323</v>
      </c>
      <c r="CB29" s="122">
        <f>WORKDAY(CB$8,$A29,'non workdays'!$B$2:$B$295)</f>
        <v>45330</v>
      </c>
      <c r="CC29" s="122">
        <f>WORKDAY(CC$8,$A29,'non workdays'!$B$2:$B$295)</f>
        <v>45337</v>
      </c>
      <c r="CD29" s="122">
        <f>WORKDAY(CD$8,$A29,'non workdays'!$B$2:$B$295)</f>
        <v>45344</v>
      </c>
      <c r="CE29" s="122">
        <f>WORKDAY(CE$8,$A29,'non workdays'!$B$2:$B$295)</f>
        <v>45351</v>
      </c>
      <c r="CF29" s="122">
        <f>WORKDAY(CF$8,$A29,'non workdays'!$B$2:$B$295)</f>
        <v>45358</v>
      </c>
      <c r="CG29" s="122">
        <f>WORKDAY(CG$8,$A29,'non workdays'!$B$2:$B$295)</f>
        <v>45365</v>
      </c>
      <c r="CH29" s="122">
        <f>WORKDAY(CH$8,$A29,'non workdays'!$B$2:$B$295)</f>
        <v>45372</v>
      </c>
      <c r="CI29" s="122">
        <f>WORKDAY(CI$8,$A29,'non workdays'!$B$2:$B$295)</f>
        <v>45379</v>
      </c>
      <c r="CJ29" s="122">
        <f>WORKDAY(CJ$8,$A29,'non workdays'!$B$2:$B$295)</f>
        <v>45386</v>
      </c>
      <c r="CK29" s="122">
        <f>WORKDAY(CK$8,$A29,'non workdays'!$B$2:$B$295)</f>
        <v>45393</v>
      </c>
      <c r="CL29" s="122">
        <f>WORKDAY(CL$8,$A29,'non workdays'!$B$2:$B$295)</f>
        <v>45400</v>
      </c>
      <c r="CM29" s="122">
        <f>WORKDAY(CM$8,$A29,'non workdays'!$B$2:$B$295)</f>
        <v>45407</v>
      </c>
      <c r="CN29" s="122">
        <f>WORKDAY(CN$8,$A29,'non workdays'!$B$2:$B$295)</f>
        <v>45414</v>
      </c>
      <c r="CO29" s="122">
        <f>WORKDAY(CO$8,$A29,'non workdays'!$B$2:$B$295)</f>
        <v>45421</v>
      </c>
      <c r="CP29" s="122">
        <f>WORKDAY(CP$8,$A29,'non workdays'!$B$2:$B$295)</f>
        <v>45428</v>
      </c>
      <c r="CQ29" s="122">
        <f>WORKDAY(CQ$8,$A29,'non workdays'!$B$2:$B$295)</f>
        <v>45435</v>
      </c>
      <c r="CR29" s="122">
        <f>WORKDAY(CR$8,$A29,'non workdays'!$B$2:$B$295)</f>
        <v>45442</v>
      </c>
      <c r="CS29" s="122">
        <f>WORKDAY(CS$8,$A29,'non workdays'!$B$2:$B$295)</f>
        <v>45449</v>
      </c>
      <c r="CT29" s="122">
        <f>WORKDAY(CT$8,$A29,'non workdays'!$B$2:$B$295)</f>
        <v>45456</v>
      </c>
      <c r="CU29" s="122">
        <f>WORKDAY(CU$8,$A29,'non workdays'!$B$2:$B$295)</f>
        <v>45463</v>
      </c>
      <c r="CV29" s="122">
        <f>WORKDAY(CV$8,$A29,'non workdays'!$B$2:$B$295)</f>
        <v>45470</v>
      </c>
      <c r="CW29" s="122">
        <f>WORKDAY(CW$8,$A29,'non workdays'!$B$2:$B$295)</f>
        <v>45477</v>
      </c>
      <c r="CX29" s="122">
        <f>WORKDAY(CX$8,$A29,'non workdays'!$B$2:$B$295)</f>
        <v>45484</v>
      </c>
      <c r="CY29" s="122">
        <f>WORKDAY(CY$8,$A29,'non workdays'!$B$2:$B$295)</f>
        <v>45491</v>
      </c>
      <c r="CZ29" s="122">
        <f>WORKDAY(CZ$8,$A29,'non workdays'!$B$2:$B$295)</f>
        <v>45498</v>
      </c>
      <c r="DA29" s="122">
        <f>WORKDAY(DA$8,$A29,'non workdays'!$B$2:$B$295)</f>
        <v>45505</v>
      </c>
      <c r="DB29" s="122">
        <f>WORKDAY(DB$8,$A29,'non workdays'!$B$2:$B$295)</f>
        <v>45512</v>
      </c>
      <c r="DC29" s="122">
        <f>WORKDAY(DC$8,$A29,'non workdays'!$B$2:$B$295)</f>
        <v>45519</v>
      </c>
      <c r="DD29" s="122">
        <f>WORKDAY(DD$8,$A29,'non workdays'!$B$2:$B$295)</f>
        <v>45526</v>
      </c>
      <c r="DE29" s="122">
        <f>WORKDAY(DE$8,$A29,'non workdays'!$B$2:$B$295)</f>
        <v>45533</v>
      </c>
      <c r="DF29" s="122">
        <f>WORKDAY(DF$8,$A29,'non workdays'!$B$2:$B$295)</f>
        <v>45540</v>
      </c>
      <c r="DG29" s="122">
        <f>WORKDAY(DG$8,$A29,'non workdays'!$B$2:$B$295)</f>
        <v>45547</v>
      </c>
      <c r="DH29" s="122">
        <f>WORKDAY(DH$8,$A29,'non workdays'!$B$2:$B$295)</f>
        <v>45554</v>
      </c>
      <c r="DI29" s="122">
        <f>WORKDAY(DI$8,$A29,'non workdays'!$B$2:$B$295)</f>
        <v>45561</v>
      </c>
      <c r="DJ29" s="122">
        <f>WORKDAY(DJ$8,$A29,'non workdays'!$B$2:$B$295)</f>
        <v>45568</v>
      </c>
      <c r="DK29" s="122">
        <f>WORKDAY(DK$8,$A29,'non workdays'!$B$2:$B$295)</f>
        <v>45575</v>
      </c>
      <c r="DL29" s="122">
        <f>WORKDAY(DL$8,$A29,'non workdays'!$B$2:$B$295)</f>
        <v>45582</v>
      </c>
      <c r="DM29" s="122">
        <f>WORKDAY(DM$8,$A29,'non workdays'!$B$2:$B$295)</f>
        <v>45589</v>
      </c>
      <c r="DN29" s="122">
        <f>WORKDAY(DN$8,$A29,'non workdays'!$B$2:$B$295)</f>
        <v>45596</v>
      </c>
      <c r="DO29" s="122">
        <f>WORKDAY(DO$8,$A29,'non workdays'!$B$2:$B$295)</f>
        <v>45603</v>
      </c>
      <c r="DP29" s="122">
        <f>WORKDAY(DP$8,$A29,'non workdays'!$B$2:$B$295)</f>
        <v>45610</v>
      </c>
      <c r="DQ29" s="122">
        <f>WORKDAY(DQ$8,$A29,'non workdays'!$B$2:$B$295)</f>
        <v>45617</v>
      </c>
      <c r="DR29" s="122">
        <f>WORKDAY(DR$8,$A29,'non workdays'!$B$2:$B$295)</f>
        <v>45624</v>
      </c>
      <c r="DS29" s="122">
        <f>WORKDAY(DS$8,$A29,'non workdays'!$B$2:$B$295)</f>
        <v>45631</v>
      </c>
      <c r="DT29" s="96"/>
      <c r="DU29" s="96"/>
      <c r="DV29" s="96"/>
      <c r="DW29" s="96"/>
      <c r="DX29" s="96"/>
    </row>
    <row r="30" spans="1:128" s="111" customFormat="1" ht="30" customHeight="1" x14ac:dyDescent="0.25">
      <c r="A30" s="112">
        <v>1</v>
      </c>
      <c r="B30" s="192" t="s">
        <v>95</v>
      </c>
      <c r="C30" s="193"/>
      <c r="D30" s="116">
        <f>A30</f>
        <v>1</v>
      </c>
      <c r="E30" s="114">
        <f>WORKDAY(E$8,$A30,'non workdays'!$B$2:$B$295)</f>
        <v>44792</v>
      </c>
      <c r="F30" s="115">
        <f>WORKDAY(F$8,$A30,'non workdays'!$B$2:$B$295)</f>
        <v>44799</v>
      </c>
      <c r="G30" s="115">
        <f>WORKDAY(G$8,$A30,'non workdays'!$B$2:$B$295)</f>
        <v>44806</v>
      </c>
      <c r="H30" s="115">
        <f>WORKDAY(H$8,$A30,'non workdays'!$B$2:$B$295)</f>
        <v>44813</v>
      </c>
      <c r="I30" s="115">
        <f>WORKDAY(I$8,$A30,'non workdays'!$B$2:$B$295)</f>
        <v>44820</v>
      </c>
      <c r="J30" s="115">
        <f>WORKDAY(J$8,$A30,'non workdays'!$B$2:$B$295)</f>
        <v>44827</v>
      </c>
      <c r="K30" s="115">
        <f>WORKDAY(K$8,$A30,'non workdays'!$B$2:$B$295)</f>
        <v>44834</v>
      </c>
      <c r="L30" s="115">
        <f>WORKDAY(L$8,$A30,'non workdays'!$B$2:$B$295)</f>
        <v>44841</v>
      </c>
      <c r="M30" s="115">
        <f>WORKDAY(M$8,$A30,'non workdays'!$B$2:$B$295)</f>
        <v>44848</v>
      </c>
      <c r="N30" s="115">
        <f>WORKDAY(N$8,$A30,'non workdays'!$B$2:$B$295)</f>
        <v>44855</v>
      </c>
      <c r="O30" s="115">
        <f>WORKDAY(O$8,$A30,'non workdays'!$B$2:$B$295)</f>
        <v>44862</v>
      </c>
      <c r="P30" s="115">
        <f>WORKDAY(P$8,$A30,'non workdays'!$B$2:$B$295)</f>
        <v>44869</v>
      </c>
      <c r="Q30" s="115">
        <f>WORKDAY(Q$8,$A30,'non workdays'!$B$2:$B$295)</f>
        <v>44876</v>
      </c>
      <c r="R30" s="115">
        <f>WORKDAY(R$8,$A30,'non workdays'!$B$2:$B$295)</f>
        <v>44883</v>
      </c>
      <c r="S30" s="115">
        <f>WORKDAY(S$8,$A30,'non workdays'!$B$2:$B$295)</f>
        <v>44890</v>
      </c>
      <c r="T30" s="115">
        <f>WORKDAY(T$8,$A30,'non workdays'!$B$2:$B$295)</f>
        <v>44897</v>
      </c>
      <c r="U30" s="115">
        <f>WORKDAY(U$8,$A30,'non workdays'!$B$2:$B$295)</f>
        <v>44904</v>
      </c>
      <c r="V30" s="115">
        <f>WORKDAY(V$8,$A30,'non workdays'!$B$2:$B$295)</f>
        <v>44911</v>
      </c>
      <c r="W30" s="115">
        <f>WORKDAY(W$8,$A30,'non workdays'!$B$2:$B$295)</f>
        <v>44918</v>
      </c>
      <c r="X30" s="115">
        <f>WORKDAY(X$8,$A30,'non workdays'!$B$2:$B$295)</f>
        <v>44925</v>
      </c>
      <c r="Y30" s="115">
        <f>WORKDAY(Y$8,$A30,'non workdays'!$B$2:$B$295)</f>
        <v>44932</v>
      </c>
      <c r="Z30" s="115">
        <f>WORKDAY(Z$8,$A30,'non workdays'!$B$2:$B$295)</f>
        <v>44939</v>
      </c>
      <c r="AA30" s="115">
        <f>WORKDAY(AA$8,$A30,'non workdays'!$B$2:$B$295)</f>
        <v>44946</v>
      </c>
      <c r="AB30" s="115">
        <f>WORKDAY(AB$8,$A30,'non workdays'!$B$2:$B$295)</f>
        <v>44953</v>
      </c>
      <c r="AC30" s="115">
        <f>WORKDAY(AC$8,$A30,'non workdays'!$B$2:$B$295)</f>
        <v>44960</v>
      </c>
      <c r="AD30" s="115">
        <f>WORKDAY(AD$8,$A30,'non workdays'!$B$2:$B$295)</f>
        <v>44967</v>
      </c>
      <c r="AE30" s="115">
        <f>WORKDAY(AE$8,$A30,'non workdays'!$B$2:$B$295)</f>
        <v>44974</v>
      </c>
      <c r="AF30" s="115">
        <f>WORKDAY(AF$8,$A30,'non workdays'!$B$2:$B$295)</f>
        <v>44981</v>
      </c>
      <c r="AG30" s="115">
        <f>WORKDAY(AG$8,$A30,'non workdays'!$B$2:$B$295)</f>
        <v>44988</v>
      </c>
      <c r="AH30" s="115">
        <f>WORKDAY(AH$8,$A30,'non workdays'!$B$2:$B$295)</f>
        <v>44995</v>
      </c>
      <c r="AI30" s="115">
        <f>WORKDAY(AI$8,$A30,'non workdays'!$B$2:$B$295)</f>
        <v>45002</v>
      </c>
      <c r="AJ30" s="115">
        <f>WORKDAY(AJ$8,$A30,'non workdays'!$B$2:$B$295)</f>
        <v>45009</v>
      </c>
      <c r="AK30" s="115">
        <f>WORKDAY(AK$8,$A30,'non workdays'!$B$2:$B$295)</f>
        <v>45016</v>
      </c>
      <c r="AL30" s="115">
        <f>WORKDAY(AL$8,$A30,'non workdays'!$B$2:$B$295)</f>
        <v>45027</v>
      </c>
      <c r="AM30" s="115">
        <f>WORKDAY(AM$8,$A30,'non workdays'!$B$2:$B$295)</f>
        <v>45030</v>
      </c>
      <c r="AN30" s="115">
        <f>WORKDAY(AN$8,$A30,'non workdays'!$B$2:$B$295)</f>
        <v>45037</v>
      </c>
      <c r="AO30" s="115">
        <f>WORKDAY(AO$8,$A30,'non workdays'!$B$2:$B$295)</f>
        <v>45044</v>
      </c>
      <c r="AP30" s="115">
        <f>WORKDAY(AP$8,$A30,'non workdays'!$B$2:$B$295)</f>
        <v>45051</v>
      </c>
      <c r="AQ30" s="115">
        <f>WORKDAY(AQ$8,$A30,'non workdays'!$B$2:$B$295)</f>
        <v>45058</v>
      </c>
      <c r="AR30" s="115">
        <f>WORKDAY(AR$8,$A30,'non workdays'!$B$2:$B$295)</f>
        <v>45065</v>
      </c>
      <c r="AS30" s="115">
        <f>WORKDAY(AS$8,$A30,'non workdays'!$B$2:$B$295)</f>
        <v>45072</v>
      </c>
      <c r="AT30" s="115">
        <f>WORKDAY(AT$8,$A30,'non workdays'!$B$2:$B$295)</f>
        <v>45079</v>
      </c>
      <c r="AU30" s="115">
        <f>WORKDAY(AU$8,$A30,'non workdays'!$B$2:$B$295)</f>
        <v>45100</v>
      </c>
      <c r="AV30" s="115">
        <f>WORKDAY(AV$8,$A30,'non workdays'!$B$2:$B$295)</f>
        <v>45107</v>
      </c>
      <c r="AW30" s="115">
        <f>WORKDAY(AW$8,$A30,'non workdays'!$B$2:$B$295)</f>
        <v>45114</v>
      </c>
      <c r="AX30" s="115">
        <f>WORKDAY(AX$8,$A30,'non workdays'!$B$2:$B$295)</f>
        <v>45121</v>
      </c>
      <c r="AY30" s="115">
        <f>WORKDAY(AY$8,$A30,'non workdays'!$B$2:$B$295)</f>
        <v>45128</v>
      </c>
      <c r="AZ30" s="115">
        <f>WORKDAY(AZ$8,$A30,'non workdays'!$B$2:$B$295)</f>
        <v>45135</v>
      </c>
      <c r="BA30" s="115">
        <f>WORKDAY(BA$8,$A30,'non workdays'!$B$2:$B$295)</f>
        <v>45142</v>
      </c>
      <c r="BB30" s="115">
        <f>WORKDAY(BB$8,$A30,'non workdays'!$B$2:$B$295)</f>
        <v>45149</v>
      </c>
      <c r="BC30" s="115">
        <f>WORKDAY(BC$8,$A30,'non workdays'!$B$2:$B$295)</f>
        <v>45156</v>
      </c>
      <c r="BD30" s="115">
        <f>WORKDAY(BD$8,$A30,'non workdays'!$B$2:$B$295)</f>
        <v>45163</v>
      </c>
      <c r="BE30" s="115">
        <f>WORKDAY(BE$8,$A30,'non workdays'!$B$2:$B$295)</f>
        <v>45170</v>
      </c>
      <c r="BF30" s="115">
        <f>WORKDAY(BF$8,$A30,'non workdays'!$B$2:$B$295)</f>
        <v>45177</v>
      </c>
      <c r="BG30" s="115">
        <f>WORKDAY(BG$8,$A30,'non workdays'!$B$2:$B$295)</f>
        <v>45184</v>
      </c>
      <c r="BH30" s="115">
        <f>WORKDAY(BH$8,$A30,'non workdays'!$B$2:$B$295)</f>
        <v>45191</v>
      </c>
      <c r="BI30" s="115">
        <f>WORKDAY(BI$8,$A30,'non workdays'!$B$2:$B$295)</f>
        <v>45198</v>
      </c>
      <c r="BJ30" s="115">
        <f>WORKDAY(BJ$8,$A30,'non workdays'!$B$2:$B$295)</f>
        <v>45205</v>
      </c>
      <c r="BK30" s="115">
        <f>WORKDAY(BK$8,$A30,'non workdays'!$B$2:$B$295)</f>
        <v>45212</v>
      </c>
      <c r="BL30" s="115">
        <f>WORKDAY(BL$8,$A30,'non workdays'!$B$2:$B$295)</f>
        <v>45219</v>
      </c>
      <c r="BM30" s="115">
        <f>WORKDAY(BM$8,$A30,'non workdays'!$B$2:$B$295)</f>
        <v>45226</v>
      </c>
      <c r="BN30" s="115">
        <f>WORKDAY(BN$8,$A30,'non workdays'!$B$2:$B$295)</f>
        <v>45233</v>
      </c>
      <c r="BO30" s="115">
        <f>WORKDAY(BO$8,$A30,'non workdays'!$B$2:$B$295)</f>
        <v>45240</v>
      </c>
      <c r="BP30" s="115">
        <f>WORKDAY(BP$8,$A30,'non workdays'!$B$2:$B$295)</f>
        <v>45247</v>
      </c>
      <c r="BQ30" s="115">
        <f>WORKDAY(BQ$8,$A30,'non workdays'!$B$2:$B$295)</f>
        <v>45254</v>
      </c>
      <c r="BR30" s="115">
        <f>WORKDAY(BR$8,$A30,'non workdays'!$B$2:$B$295)</f>
        <v>45261</v>
      </c>
      <c r="BS30" s="115">
        <f>WORKDAY(BS$8,$A30,'non workdays'!$B$2:$B$295)</f>
        <v>45268</v>
      </c>
      <c r="BT30" s="115">
        <f>WORKDAY(BT$8,$A30,'non workdays'!$B$2:$B$295)</f>
        <v>45275</v>
      </c>
      <c r="BU30" s="115">
        <f>WORKDAY(BU$8,$A30,'non workdays'!$B$2:$B$295)</f>
        <v>45282</v>
      </c>
      <c r="BV30" s="115">
        <f>WORKDAY(BV$8,$A30,'non workdays'!$B$2:$B$295)</f>
        <v>45289</v>
      </c>
      <c r="BW30" s="115">
        <f>WORKDAY(BW$8,$A30,'non workdays'!$B$2:$B$295)</f>
        <v>45296</v>
      </c>
      <c r="BX30" s="115">
        <f>WORKDAY(BX$8,$A30,'non workdays'!$B$2:$B$295)</f>
        <v>45303</v>
      </c>
      <c r="BY30" s="115">
        <f>WORKDAY(BY$8,$A30,'non workdays'!$B$2:$B$295)</f>
        <v>45310</v>
      </c>
      <c r="BZ30" s="115">
        <f>WORKDAY(BZ$8,$A30,'non workdays'!$B$2:$B$295)</f>
        <v>45317</v>
      </c>
      <c r="CA30" s="115">
        <f>WORKDAY(CA$8,$A30,'non workdays'!$B$2:$B$295)</f>
        <v>45324</v>
      </c>
      <c r="CB30" s="115">
        <f>WORKDAY(CB$8,$A30,'non workdays'!$B$2:$B$295)</f>
        <v>45331</v>
      </c>
      <c r="CC30" s="115">
        <f>WORKDAY(CC$8,$A30,'non workdays'!$B$2:$B$295)</f>
        <v>45338</v>
      </c>
      <c r="CD30" s="115">
        <f>WORKDAY(CD$8,$A30,'non workdays'!$B$2:$B$295)</f>
        <v>45345</v>
      </c>
      <c r="CE30" s="115">
        <f>WORKDAY(CE$8,$A30,'non workdays'!$B$2:$B$295)</f>
        <v>45352</v>
      </c>
      <c r="CF30" s="115">
        <f>WORKDAY(CF$8,$A30,'non workdays'!$B$2:$B$295)</f>
        <v>45359</v>
      </c>
      <c r="CG30" s="115">
        <f>WORKDAY(CG$8,$A30,'non workdays'!$B$2:$B$295)</f>
        <v>45366</v>
      </c>
      <c r="CH30" s="115">
        <f>WORKDAY(CH$8,$A30,'non workdays'!$B$2:$B$295)</f>
        <v>45373</v>
      </c>
      <c r="CI30" s="115">
        <f>WORKDAY(CI$8,$A30,'non workdays'!$B$2:$B$295)</f>
        <v>45384</v>
      </c>
      <c r="CJ30" s="115">
        <f>WORKDAY(CJ$8,$A30,'non workdays'!$B$2:$B$295)</f>
        <v>45387</v>
      </c>
      <c r="CK30" s="115">
        <f>WORKDAY(CK$8,$A30,'non workdays'!$B$2:$B$295)</f>
        <v>45394</v>
      </c>
      <c r="CL30" s="115">
        <f>WORKDAY(CL$8,$A30,'non workdays'!$B$2:$B$295)</f>
        <v>45401</v>
      </c>
      <c r="CM30" s="115">
        <f>WORKDAY(CM$8,$A30,'non workdays'!$B$2:$B$295)</f>
        <v>45408</v>
      </c>
      <c r="CN30" s="115">
        <f>WORKDAY(CN$8,$A30,'non workdays'!$B$2:$B$295)</f>
        <v>45415</v>
      </c>
      <c r="CO30" s="115">
        <f>WORKDAY(CO$8,$A30,'non workdays'!$B$2:$B$295)</f>
        <v>45422</v>
      </c>
      <c r="CP30" s="115">
        <f>WORKDAY(CP$8,$A30,'non workdays'!$B$2:$B$295)</f>
        <v>45429</v>
      </c>
      <c r="CQ30" s="115">
        <f>WORKDAY(CQ$8,$A30,'non workdays'!$B$2:$B$295)</f>
        <v>45436</v>
      </c>
      <c r="CR30" s="115">
        <f>WORKDAY(CR$8,$A30,'non workdays'!$B$2:$B$295)</f>
        <v>45443</v>
      </c>
      <c r="CS30" s="115">
        <f>WORKDAY(CS$8,$A30,'non workdays'!$B$2:$B$295)</f>
        <v>45450</v>
      </c>
      <c r="CT30" s="115">
        <f>WORKDAY(CT$8,$A30,'non workdays'!$B$2:$B$295)</f>
        <v>45457</v>
      </c>
      <c r="CU30" s="115">
        <f>WORKDAY(CU$8,$A30,'non workdays'!$B$2:$B$295)</f>
        <v>45464</v>
      </c>
      <c r="CV30" s="115">
        <f>WORKDAY(CV$8,$A30,'non workdays'!$B$2:$B$295)</f>
        <v>45471</v>
      </c>
      <c r="CW30" s="115">
        <f>WORKDAY(CW$8,$A30,'non workdays'!$B$2:$B$295)</f>
        <v>45478</v>
      </c>
      <c r="CX30" s="115">
        <f>WORKDAY(CX$8,$A30,'non workdays'!$B$2:$B$295)</f>
        <v>45485</v>
      </c>
      <c r="CY30" s="115">
        <f>WORKDAY(CY$8,$A30,'non workdays'!$B$2:$B$295)</f>
        <v>45492</v>
      </c>
      <c r="CZ30" s="115">
        <f>WORKDAY(CZ$8,$A30,'non workdays'!$B$2:$B$295)</f>
        <v>45499</v>
      </c>
      <c r="DA30" s="115">
        <f>WORKDAY(DA$8,$A30,'non workdays'!$B$2:$B$295)</f>
        <v>45506</v>
      </c>
      <c r="DB30" s="115">
        <f>WORKDAY(DB$8,$A30,'non workdays'!$B$2:$B$295)</f>
        <v>45513</v>
      </c>
      <c r="DC30" s="115">
        <f>WORKDAY(DC$8,$A30,'non workdays'!$B$2:$B$295)</f>
        <v>45520</v>
      </c>
      <c r="DD30" s="115">
        <f>WORKDAY(DD$8,$A30,'non workdays'!$B$2:$B$295)</f>
        <v>45527</v>
      </c>
      <c r="DE30" s="115">
        <f>WORKDAY(DE$8,$A30,'non workdays'!$B$2:$B$295)</f>
        <v>45534</v>
      </c>
      <c r="DF30" s="115">
        <f>WORKDAY(DF$8,$A30,'non workdays'!$B$2:$B$295)</f>
        <v>45541</v>
      </c>
      <c r="DG30" s="115">
        <f>WORKDAY(DG$8,$A30,'non workdays'!$B$2:$B$295)</f>
        <v>45548</v>
      </c>
      <c r="DH30" s="115">
        <f>WORKDAY(DH$8,$A30,'non workdays'!$B$2:$B$295)</f>
        <v>45555</v>
      </c>
      <c r="DI30" s="115">
        <f>WORKDAY(DI$8,$A30,'non workdays'!$B$2:$B$295)</f>
        <v>45562</v>
      </c>
      <c r="DJ30" s="115">
        <f>WORKDAY(DJ$8,$A30,'non workdays'!$B$2:$B$295)</f>
        <v>45569</v>
      </c>
      <c r="DK30" s="115">
        <f>WORKDAY(DK$8,$A30,'non workdays'!$B$2:$B$295)</f>
        <v>45576</v>
      </c>
      <c r="DL30" s="115">
        <f>WORKDAY(DL$8,$A30,'non workdays'!$B$2:$B$295)</f>
        <v>45583</v>
      </c>
      <c r="DM30" s="115">
        <f>WORKDAY(DM$8,$A30,'non workdays'!$B$2:$B$295)</f>
        <v>45590</v>
      </c>
      <c r="DN30" s="115">
        <f>WORKDAY(DN$8,$A30,'non workdays'!$B$2:$B$295)</f>
        <v>45597</v>
      </c>
      <c r="DO30" s="115">
        <f>WORKDAY(DO$8,$A30,'non workdays'!$B$2:$B$295)</f>
        <v>45604</v>
      </c>
      <c r="DP30" s="115">
        <f>WORKDAY(DP$8,$A30,'non workdays'!$B$2:$B$295)</f>
        <v>45611</v>
      </c>
      <c r="DQ30" s="115">
        <f>WORKDAY(DQ$8,$A30,'non workdays'!$B$2:$B$295)</f>
        <v>45618</v>
      </c>
      <c r="DR30" s="115">
        <f>WORKDAY(DR$8,$A30,'non workdays'!$B$2:$B$295)</f>
        <v>45625</v>
      </c>
      <c r="DS30" s="115">
        <f>WORKDAY(DS$8,$A30,'non workdays'!$B$2:$B$295)</f>
        <v>45632</v>
      </c>
      <c r="DT30" s="96"/>
      <c r="DU30" s="96"/>
      <c r="DV30" s="96"/>
      <c r="DW30" s="96"/>
      <c r="DX30" s="96"/>
    </row>
    <row r="31" spans="1:128" s="111" customFormat="1" ht="23.25" customHeight="1" x14ac:dyDescent="0.25">
      <c r="A31" s="112">
        <v>35</v>
      </c>
      <c r="B31" s="186" t="s">
        <v>99</v>
      </c>
      <c r="C31" s="187"/>
      <c r="D31" s="116">
        <f>A31</f>
        <v>35</v>
      </c>
      <c r="E31" s="114">
        <f t="shared" ref="E31:O31" si="78">E30+35</f>
        <v>44827</v>
      </c>
      <c r="F31" s="115">
        <f t="shared" si="78"/>
        <v>44834</v>
      </c>
      <c r="G31" s="115">
        <f t="shared" si="78"/>
        <v>44841</v>
      </c>
      <c r="H31" s="115">
        <f t="shared" si="78"/>
        <v>44848</v>
      </c>
      <c r="I31" s="124">
        <f t="shared" si="78"/>
        <v>44855</v>
      </c>
      <c r="J31" s="115">
        <f t="shared" ref="J31" si="79">J30+35</f>
        <v>44862</v>
      </c>
      <c r="K31" s="115">
        <f t="shared" si="78"/>
        <v>44869</v>
      </c>
      <c r="L31" s="115">
        <f t="shared" si="78"/>
        <v>44876</v>
      </c>
      <c r="M31" s="115">
        <f t="shared" si="78"/>
        <v>44883</v>
      </c>
      <c r="N31" s="115">
        <f t="shared" ref="N31" si="80">N30+35</f>
        <v>44890</v>
      </c>
      <c r="O31" s="115">
        <f t="shared" si="78"/>
        <v>44897</v>
      </c>
      <c r="P31" s="115">
        <f t="shared" ref="P31:AW31" si="81">P30+35</f>
        <v>44904</v>
      </c>
      <c r="Q31" s="115">
        <f t="shared" si="81"/>
        <v>44911</v>
      </c>
      <c r="R31" s="115">
        <f t="shared" si="81"/>
        <v>44918</v>
      </c>
      <c r="S31" s="115">
        <f t="shared" si="81"/>
        <v>44925</v>
      </c>
      <c r="T31" s="115">
        <f t="shared" si="81"/>
        <v>44932</v>
      </c>
      <c r="U31" s="115">
        <f t="shared" si="81"/>
        <v>44939</v>
      </c>
      <c r="V31" s="115">
        <f t="shared" si="81"/>
        <v>44946</v>
      </c>
      <c r="W31" s="115">
        <f t="shared" si="81"/>
        <v>44953</v>
      </c>
      <c r="X31" s="115">
        <f t="shared" si="81"/>
        <v>44960</v>
      </c>
      <c r="Y31" s="115">
        <f t="shared" si="81"/>
        <v>44967</v>
      </c>
      <c r="Z31" s="115">
        <f t="shared" si="81"/>
        <v>44974</v>
      </c>
      <c r="AA31" s="115">
        <f t="shared" si="81"/>
        <v>44981</v>
      </c>
      <c r="AB31" s="115">
        <f t="shared" si="81"/>
        <v>44988</v>
      </c>
      <c r="AC31" s="115">
        <f t="shared" si="81"/>
        <v>44995</v>
      </c>
      <c r="AD31" s="115">
        <f t="shared" si="81"/>
        <v>45002</v>
      </c>
      <c r="AE31" s="115">
        <f t="shared" si="81"/>
        <v>45009</v>
      </c>
      <c r="AF31" s="115">
        <f t="shared" si="81"/>
        <v>45016</v>
      </c>
      <c r="AG31" s="115">
        <f t="shared" si="81"/>
        <v>45023</v>
      </c>
      <c r="AH31" s="115">
        <f t="shared" si="81"/>
        <v>45030</v>
      </c>
      <c r="AI31" s="115">
        <f t="shared" si="81"/>
        <v>45037</v>
      </c>
      <c r="AJ31" s="115">
        <f t="shared" si="81"/>
        <v>45044</v>
      </c>
      <c r="AK31" s="115">
        <f t="shared" si="81"/>
        <v>45051</v>
      </c>
      <c r="AL31" s="115">
        <f t="shared" si="81"/>
        <v>45062</v>
      </c>
      <c r="AM31" s="115">
        <f t="shared" si="81"/>
        <v>45065</v>
      </c>
      <c r="AN31" s="115">
        <f t="shared" si="81"/>
        <v>45072</v>
      </c>
      <c r="AO31" s="115">
        <f t="shared" si="81"/>
        <v>45079</v>
      </c>
      <c r="AP31" s="115">
        <f t="shared" si="81"/>
        <v>45086</v>
      </c>
      <c r="AQ31" s="115">
        <f t="shared" si="81"/>
        <v>45093</v>
      </c>
      <c r="AR31" s="115">
        <f t="shared" si="81"/>
        <v>45100</v>
      </c>
      <c r="AS31" s="115">
        <f t="shared" si="81"/>
        <v>45107</v>
      </c>
      <c r="AT31" s="115">
        <f t="shared" si="81"/>
        <v>45114</v>
      </c>
      <c r="AU31" s="115">
        <f t="shared" si="81"/>
        <v>45135</v>
      </c>
      <c r="AV31" s="115">
        <f t="shared" si="81"/>
        <v>45142</v>
      </c>
      <c r="AW31" s="115">
        <f t="shared" si="81"/>
        <v>45149</v>
      </c>
      <c r="AX31" s="115">
        <f t="shared" ref="AX31:BU31" si="82">AX30+35</f>
        <v>45156</v>
      </c>
      <c r="AY31" s="115">
        <f t="shared" si="82"/>
        <v>45163</v>
      </c>
      <c r="AZ31" s="115">
        <f t="shared" si="82"/>
        <v>45170</v>
      </c>
      <c r="BA31" s="115">
        <f t="shared" si="82"/>
        <v>45177</v>
      </c>
      <c r="BB31" s="115">
        <f t="shared" si="82"/>
        <v>45184</v>
      </c>
      <c r="BC31" s="115">
        <f t="shared" si="82"/>
        <v>45191</v>
      </c>
      <c r="BD31" s="115">
        <f t="shared" si="82"/>
        <v>45198</v>
      </c>
      <c r="BE31" s="115">
        <f t="shared" si="82"/>
        <v>45205</v>
      </c>
      <c r="BF31" s="115">
        <f t="shared" si="82"/>
        <v>45212</v>
      </c>
      <c r="BG31" s="115">
        <f t="shared" si="82"/>
        <v>45219</v>
      </c>
      <c r="BH31" s="115">
        <f t="shared" si="82"/>
        <v>45226</v>
      </c>
      <c r="BI31" s="115">
        <f t="shared" si="82"/>
        <v>45233</v>
      </c>
      <c r="BJ31" s="115">
        <f t="shared" si="82"/>
        <v>45240</v>
      </c>
      <c r="BK31" s="115">
        <f t="shared" si="82"/>
        <v>45247</v>
      </c>
      <c r="BL31" s="115">
        <f t="shared" si="82"/>
        <v>45254</v>
      </c>
      <c r="BM31" s="115">
        <f t="shared" si="82"/>
        <v>45261</v>
      </c>
      <c r="BN31" s="115">
        <f t="shared" si="82"/>
        <v>45268</v>
      </c>
      <c r="BO31" s="115">
        <f t="shared" si="82"/>
        <v>45275</v>
      </c>
      <c r="BP31" s="115">
        <f t="shared" si="82"/>
        <v>45282</v>
      </c>
      <c r="BQ31" s="115">
        <f t="shared" si="82"/>
        <v>45289</v>
      </c>
      <c r="BR31" s="115">
        <f t="shared" si="82"/>
        <v>45296</v>
      </c>
      <c r="BS31" s="115">
        <f t="shared" si="82"/>
        <v>45303</v>
      </c>
      <c r="BT31" s="115">
        <f t="shared" si="82"/>
        <v>45310</v>
      </c>
      <c r="BU31" s="115">
        <f t="shared" si="82"/>
        <v>45317</v>
      </c>
      <c r="BV31" s="115">
        <f t="shared" ref="BV31:CL31" si="83">BV30+35</f>
        <v>45324</v>
      </c>
      <c r="BW31" s="115">
        <f t="shared" si="83"/>
        <v>45331</v>
      </c>
      <c r="BX31" s="115">
        <f t="shared" si="83"/>
        <v>45338</v>
      </c>
      <c r="BY31" s="115">
        <f t="shared" si="83"/>
        <v>45345</v>
      </c>
      <c r="BZ31" s="115">
        <f t="shared" si="83"/>
        <v>45352</v>
      </c>
      <c r="CA31" s="115">
        <f t="shared" si="83"/>
        <v>45359</v>
      </c>
      <c r="CB31" s="115">
        <f t="shared" si="83"/>
        <v>45366</v>
      </c>
      <c r="CC31" s="115">
        <f t="shared" si="83"/>
        <v>45373</v>
      </c>
      <c r="CD31" s="115">
        <f t="shared" si="83"/>
        <v>45380</v>
      </c>
      <c r="CE31" s="115">
        <f t="shared" si="83"/>
        <v>45387</v>
      </c>
      <c r="CF31" s="115">
        <f t="shared" si="83"/>
        <v>45394</v>
      </c>
      <c r="CG31" s="115">
        <f t="shared" si="83"/>
        <v>45401</v>
      </c>
      <c r="CH31" s="115">
        <f t="shared" si="83"/>
        <v>45408</v>
      </c>
      <c r="CI31" s="115">
        <f t="shared" si="83"/>
        <v>45419</v>
      </c>
      <c r="CJ31" s="115">
        <f t="shared" si="83"/>
        <v>45422</v>
      </c>
      <c r="CK31" s="115">
        <f t="shared" si="83"/>
        <v>45429</v>
      </c>
      <c r="CL31" s="115">
        <f t="shared" si="83"/>
        <v>45436</v>
      </c>
      <c r="CM31" s="115">
        <f t="shared" ref="CM31:DM31" si="84">CM30+35</f>
        <v>45443</v>
      </c>
      <c r="CN31" s="115">
        <f t="shared" si="84"/>
        <v>45450</v>
      </c>
      <c r="CO31" s="115">
        <f t="shared" si="84"/>
        <v>45457</v>
      </c>
      <c r="CP31" s="115">
        <f t="shared" si="84"/>
        <v>45464</v>
      </c>
      <c r="CQ31" s="115">
        <f t="shared" si="84"/>
        <v>45471</v>
      </c>
      <c r="CR31" s="115">
        <f t="shared" si="84"/>
        <v>45478</v>
      </c>
      <c r="CS31" s="115">
        <f t="shared" si="84"/>
        <v>45485</v>
      </c>
      <c r="CT31" s="115">
        <f t="shared" si="84"/>
        <v>45492</v>
      </c>
      <c r="CU31" s="115">
        <f t="shared" si="84"/>
        <v>45499</v>
      </c>
      <c r="CV31" s="115">
        <f t="shared" si="84"/>
        <v>45506</v>
      </c>
      <c r="CW31" s="115">
        <f t="shared" si="84"/>
        <v>45513</v>
      </c>
      <c r="CX31" s="115">
        <f t="shared" si="84"/>
        <v>45520</v>
      </c>
      <c r="CY31" s="115">
        <f t="shared" si="84"/>
        <v>45527</v>
      </c>
      <c r="CZ31" s="115">
        <f t="shared" si="84"/>
        <v>45534</v>
      </c>
      <c r="DA31" s="115">
        <f t="shared" si="84"/>
        <v>45541</v>
      </c>
      <c r="DB31" s="115">
        <f t="shared" si="84"/>
        <v>45548</v>
      </c>
      <c r="DC31" s="115">
        <f t="shared" si="84"/>
        <v>45555</v>
      </c>
      <c r="DD31" s="115">
        <f t="shared" si="84"/>
        <v>45562</v>
      </c>
      <c r="DE31" s="115">
        <f t="shared" si="84"/>
        <v>45569</v>
      </c>
      <c r="DF31" s="115">
        <f t="shared" si="84"/>
        <v>45576</v>
      </c>
      <c r="DG31" s="115">
        <f t="shared" si="84"/>
        <v>45583</v>
      </c>
      <c r="DH31" s="115">
        <f t="shared" si="84"/>
        <v>45590</v>
      </c>
      <c r="DI31" s="115">
        <f t="shared" si="84"/>
        <v>45597</v>
      </c>
      <c r="DJ31" s="115">
        <f t="shared" si="84"/>
        <v>45604</v>
      </c>
      <c r="DK31" s="115">
        <f t="shared" si="84"/>
        <v>45611</v>
      </c>
      <c r="DL31" s="115">
        <f t="shared" si="84"/>
        <v>45618</v>
      </c>
      <c r="DM31" s="115">
        <f t="shared" si="84"/>
        <v>45625</v>
      </c>
      <c r="DN31" s="115">
        <f t="shared" ref="DN31:DS31" si="85">DN30+35</f>
        <v>45632</v>
      </c>
      <c r="DO31" s="115">
        <f t="shared" si="85"/>
        <v>45639</v>
      </c>
      <c r="DP31" s="115">
        <f t="shared" si="85"/>
        <v>45646</v>
      </c>
      <c r="DQ31" s="115">
        <f t="shared" si="85"/>
        <v>45653</v>
      </c>
      <c r="DR31" s="115">
        <f t="shared" si="85"/>
        <v>45660</v>
      </c>
      <c r="DS31" s="115">
        <f t="shared" si="85"/>
        <v>45667</v>
      </c>
      <c r="DT31" s="96"/>
      <c r="DU31" s="96"/>
      <c r="DV31" s="96"/>
      <c r="DW31" s="96"/>
      <c r="DX31" s="96"/>
    </row>
    <row r="32" spans="1:128" ht="13" x14ac:dyDescent="0.25">
      <c r="A32" s="49"/>
      <c r="B32" s="175"/>
      <c r="C32" s="176"/>
      <c r="D32" s="93"/>
      <c r="E32" s="94"/>
      <c r="F32" s="90"/>
      <c r="G32" s="90"/>
      <c r="H32" s="90"/>
      <c r="I32" s="91"/>
      <c r="J32" s="92"/>
      <c r="K32" s="90"/>
      <c r="L32" s="90"/>
      <c r="M32" s="90"/>
      <c r="N32" s="91"/>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6"/>
      <c r="DU32" s="96"/>
      <c r="DV32" s="96"/>
      <c r="DW32" s="96"/>
      <c r="DX32" s="96"/>
    </row>
    <row r="33" spans="1:128" s="52" customFormat="1" ht="24.75" customHeight="1" x14ac:dyDescent="0.25">
      <c r="A33" s="49"/>
      <c r="B33" s="50"/>
      <c r="C33" s="49"/>
      <c r="D33" s="51"/>
      <c r="E33" s="51"/>
      <c r="F33" s="51"/>
      <c r="G33" s="51"/>
      <c r="H33" s="51"/>
      <c r="I33" s="51"/>
      <c r="J33" s="51"/>
      <c r="K33" s="51"/>
      <c r="L33" s="51"/>
      <c r="M33" s="57"/>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row>
    <row r="34" spans="1:128" ht="13" x14ac:dyDescent="0.25">
      <c r="A34" s="49"/>
      <c r="B34" s="50"/>
      <c r="C34" s="49"/>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row>
    <row r="35" spans="1:128" ht="13" x14ac:dyDescent="0.25">
      <c r="A35" s="49"/>
      <c r="B35" s="50"/>
      <c r="C35" s="49"/>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row>
    <row r="36" spans="1:128" ht="13" x14ac:dyDescent="0.25">
      <c r="A36" s="49"/>
      <c r="B36" s="50"/>
      <c r="C36" s="49"/>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row>
    <row r="37" spans="1:128" ht="13" x14ac:dyDescent="0.25">
      <c r="A37" s="49"/>
      <c r="B37" s="50"/>
      <c r="C37" s="49"/>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row>
    <row r="38" spans="1:128" ht="13" x14ac:dyDescent="0.25">
      <c r="B38" s="50"/>
      <c r="C38" s="49"/>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row>
    <row r="39" spans="1:128" ht="13" x14ac:dyDescent="0.25">
      <c r="B39" s="50"/>
      <c r="C39" s="49"/>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row>
    <row r="40" spans="1:128" ht="13" x14ac:dyDescent="0.25">
      <c r="B40" s="50"/>
      <c r="C40" s="49"/>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row>
    <row r="41" spans="1:128" ht="13" x14ac:dyDescent="0.25">
      <c r="B41" s="50"/>
      <c r="C41" s="49"/>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row>
    <row r="42" spans="1:128" ht="13" x14ac:dyDescent="0.25">
      <c r="B42" s="50"/>
      <c r="C42" s="49"/>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row>
    <row r="43" spans="1:128" ht="13" x14ac:dyDescent="0.25">
      <c r="B43" s="50"/>
      <c r="C43" s="49"/>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row>
    <row r="44" spans="1:128" ht="13" x14ac:dyDescent="0.25">
      <c r="B44" s="50"/>
      <c r="C44" s="49"/>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row>
    <row r="45" spans="1:128" ht="13" x14ac:dyDescent="0.25">
      <c r="B45" s="50"/>
      <c r="C45" s="49"/>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row>
    <row r="46" spans="1:128" ht="13" x14ac:dyDescent="0.25">
      <c r="B46" s="50"/>
      <c r="C46" s="49"/>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row>
    <row r="47" spans="1:128" ht="13" x14ac:dyDescent="0.25">
      <c r="B47" s="50"/>
      <c r="C47" s="49"/>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row>
    <row r="48" spans="1:128" ht="13" x14ac:dyDescent="0.25">
      <c r="B48" s="50"/>
      <c r="C48" s="49"/>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row>
    <row r="49" spans="2:128" ht="13" x14ac:dyDescent="0.25">
      <c r="B49" s="50"/>
      <c r="C49" s="49"/>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row>
    <row r="50" spans="2:128" ht="13" x14ac:dyDescent="0.25">
      <c r="B50" s="50"/>
      <c r="C50" s="49"/>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row>
    <row r="51" spans="2:128" ht="13" x14ac:dyDescent="0.25">
      <c r="B51" s="50"/>
      <c r="C51" s="49"/>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row>
    <row r="52" spans="2:128" ht="13" x14ac:dyDescent="0.25">
      <c r="B52" s="50"/>
      <c r="C52" s="49"/>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row>
    <row r="53" spans="2:128" ht="13" x14ac:dyDescent="0.25">
      <c r="B53" s="50"/>
      <c r="C53" s="49"/>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row>
    <row r="54" spans="2:128" ht="13" x14ac:dyDescent="0.25">
      <c r="B54" s="50"/>
      <c r="C54" s="49"/>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row>
    <row r="55" spans="2:128" ht="13" x14ac:dyDescent="0.25">
      <c r="B55" s="50"/>
      <c r="C55" s="49"/>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row>
    <row r="56" spans="2:128" ht="13" x14ac:dyDescent="0.25">
      <c r="B56" s="50"/>
      <c r="C56" s="49"/>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row>
    <row r="57" spans="2:128" ht="13" x14ac:dyDescent="0.25">
      <c r="B57" s="50"/>
      <c r="C57" s="49"/>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row>
    <row r="58" spans="2:128" ht="13" x14ac:dyDescent="0.25">
      <c r="B58" s="50"/>
      <c r="C58" s="49"/>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row>
    <row r="59" spans="2:128" ht="13" x14ac:dyDescent="0.25">
      <c r="B59" s="50"/>
      <c r="C59" s="49"/>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row>
    <row r="60" spans="2:128" ht="13" x14ac:dyDescent="0.25">
      <c r="B60" s="50"/>
      <c r="C60" s="49"/>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row>
    <row r="61" spans="2:128" ht="13" x14ac:dyDescent="0.25">
      <c r="B61" s="50"/>
      <c r="C61" s="49"/>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row>
    <row r="62" spans="2:128" ht="13" x14ac:dyDescent="0.25">
      <c r="B62" s="50"/>
      <c r="C62" s="49"/>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row>
    <row r="63" spans="2:128" ht="13" x14ac:dyDescent="0.25">
      <c r="B63" s="50"/>
      <c r="C63" s="49"/>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row>
    <row r="64" spans="2:128" ht="13" x14ac:dyDescent="0.25">
      <c r="B64" s="50"/>
      <c r="C64" s="49"/>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row>
    <row r="65" spans="2:128" ht="13" x14ac:dyDescent="0.25">
      <c r="B65" s="50"/>
      <c r="C65" s="49"/>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row>
    <row r="66" spans="2:128" ht="13" x14ac:dyDescent="0.25">
      <c r="B66" s="50"/>
      <c r="C66" s="49"/>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row>
    <row r="67" spans="2:128" ht="13" x14ac:dyDescent="0.25">
      <c r="B67" s="50"/>
      <c r="C67" s="49"/>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row>
    <row r="68" spans="2:128" ht="13" x14ac:dyDescent="0.25">
      <c r="B68" s="50"/>
      <c r="C68" s="49"/>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row>
    <row r="69" spans="2:128" ht="13" x14ac:dyDescent="0.25">
      <c r="B69" s="50"/>
      <c r="C69" s="49"/>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row>
    <row r="70" spans="2:128" ht="13" x14ac:dyDescent="0.25">
      <c r="B70" s="50"/>
      <c r="C70" s="49"/>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row>
    <row r="71" spans="2:128" ht="13" x14ac:dyDescent="0.25">
      <c r="B71" s="50"/>
      <c r="C71" s="49"/>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row>
    <row r="72" spans="2:128" ht="13" x14ac:dyDescent="0.25">
      <c r="B72" s="50"/>
      <c r="C72" s="49"/>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row>
    <row r="73" spans="2:128" ht="13" x14ac:dyDescent="0.25">
      <c r="B73" s="50"/>
      <c r="C73" s="49"/>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row>
    <row r="74" spans="2:128" ht="13" x14ac:dyDescent="0.25">
      <c r="B74" s="50"/>
      <c r="C74" s="49"/>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row>
    <row r="75" spans="2:128" ht="13" x14ac:dyDescent="0.25">
      <c r="B75" s="50"/>
      <c r="C75" s="49"/>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row>
    <row r="76" spans="2:128" ht="13" x14ac:dyDescent="0.25">
      <c r="B76" s="50"/>
      <c r="C76" s="49"/>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row>
    <row r="77" spans="2:128" ht="13" x14ac:dyDescent="0.25">
      <c r="B77" s="50"/>
      <c r="C77" s="49"/>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row>
    <row r="78" spans="2:128" ht="13" x14ac:dyDescent="0.25">
      <c r="B78" s="50"/>
      <c r="C78" s="49"/>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row>
    <row r="79" spans="2:128" ht="13" x14ac:dyDescent="0.25">
      <c r="B79" s="50"/>
      <c r="C79" s="49"/>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row>
    <row r="80" spans="2:128" ht="13" x14ac:dyDescent="0.25">
      <c r="B80" s="50"/>
      <c r="C80" s="49"/>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row>
    <row r="81" spans="2:128" ht="13" x14ac:dyDescent="0.25">
      <c r="B81" s="50"/>
      <c r="C81" s="49"/>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row>
    <row r="82" spans="2:128" ht="13" x14ac:dyDescent="0.25">
      <c r="B82" s="50"/>
      <c r="C82" s="49"/>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row>
    <row r="83" spans="2:128" ht="13" x14ac:dyDescent="0.25">
      <c r="B83" s="50"/>
      <c r="C83" s="49"/>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row>
    <row r="84" spans="2:128" ht="13" x14ac:dyDescent="0.25">
      <c r="B84" s="50"/>
      <c r="C84" s="49"/>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row>
    <row r="85" spans="2:128" ht="13" x14ac:dyDescent="0.25">
      <c r="B85" s="50"/>
      <c r="C85" s="49"/>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row>
    <row r="86" spans="2:128" ht="13" x14ac:dyDescent="0.25">
      <c r="B86" s="50"/>
      <c r="C86" s="49"/>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row>
    <row r="87" spans="2:128" ht="13" x14ac:dyDescent="0.25">
      <c r="B87" s="50"/>
      <c r="C87" s="49"/>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row>
    <row r="88" spans="2:128" ht="13" x14ac:dyDescent="0.25">
      <c r="B88" s="50"/>
      <c r="C88" s="49"/>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row>
    <row r="89" spans="2:128" ht="13" x14ac:dyDescent="0.25">
      <c r="B89" s="50"/>
      <c r="C89" s="49"/>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row>
    <row r="90" spans="2:128" ht="13" x14ac:dyDescent="0.25">
      <c r="B90" s="50"/>
      <c r="C90" s="49"/>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row>
    <row r="91" spans="2:128" ht="13" x14ac:dyDescent="0.25">
      <c r="B91" s="50"/>
      <c r="C91" s="49"/>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row>
    <row r="92" spans="2:128" ht="13" x14ac:dyDescent="0.25">
      <c r="B92" s="50"/>
      <c r="C92" s="49"/>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row>
    <row r="93" spans="2:128" ht="13" x14ac:dyDescent="0.25">
      <c r="B93" s="50"/>
      <c r="C93" s="49"/>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row>
    <row r="94" spans="2:128" ht="13" x14ac:dyDescent="0.25">
      <c r="B94" s="50"/>
      <c r="C94" s="49"/>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row>
    <row r="95" spans="2:128" ht="13" x14ac:dyDescent="0.25">
      <c r="B95" s="50"/>
      <c r="C95" s="49"/>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row>
    <row r="96" spans="2:128" ht="13" x14ac:dyDescent="0.25">
      <c r="B96" s="50"/>
      <c r="C96" s="49"/>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row>
    <row r="97" spans="2:128" ht="13" x14ac:dyDescent="0.25">
      <c r="B97" s="50"/>
      <c r="C97" s="49"/>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row>
    <row r="98" spans="2:128" ht="13" x14ac:dyDescent="0.25">
      <c r="B98" s="50"/>
      <c r="C98" s="49"/>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row>
    <row r="99" spans="2:128" ht="13" x14ac:dyDescent="0.25">
      <c r="B99" s="50"/>
      <c r="C99" s="49"/>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row>
    <row r="100" spans="2:128" ht="13" x14ac:dyDescent="0.25">
      <c r="B100" s="50"/>
      <c r="C100" s="49"/>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row>
    <row r="101" spans="2:128" ht="13" x14ac:dyDescent="0.25">
      <c r="B101" s="50"/>
      <c r="C101" s="49"/>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row>
    <row r="102" spans="2:128" ht="13" x14ac:dyDescent="0.25">
      <c r="B102" s="50"/>
      <c r="C102" s="49"/>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row>
    <row r="103" spans="2:128" ht="13" x14ac:dyDescent="0.25">
      <c r="B103" s="50"/>
      <c r="C103" s="49"/>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row>
    <row r="104" spans="2:128" ht="13" x14ac:dyDescent="0.25">
      <c r="B104" s="50"/>
      <c r="C104" s="49"/>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row>
    <row r="105" spans="2:128" ht="13" x14ac:dyDescent="0.25">
      <c r="B105" s="50"/>
      <c r="C105" s="49"/>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row>
    <row r="106" spans="2:128" ht="13" x14ac:dyDescent="0.25">
      <c r="B106" s="50"/>
      <c r="C106" s="49"/>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c r="CT106" s="96"/>
      <c r="CU106" s="96"/>
      <c r="CV106" s="96"/>
      <c r="CW106" s="96"/>
      <c r="CX106" s="96"/>
      <c r="CY106" s="96"/>
      <c r="CZ106" s="96"/>
      <c r="DA106" s="96"/>
      <c r="DB106" s="96"/>
      <c r="DC106" s="96"/>
      <c r="DD106" s="96"/>
      <c r="DE106" s="96"/>
      <c r="DF106" s="96"/>
      <c r="DG106" s="96"/>
      <c r="DH106" s="96"/>
      <c r="DI106" s="96"/>
      <c r="DJ106" s="96"/>
      <c r="DK106" s="96"/>
      <c r="DL106" s="96"/>
      <c r="DM106" s="96"/>
      <c r="DN106" s="96"/>
      <c r="DO106" s="96"/>
      <c r="DP106" s="96"/>
      <c r="DQ106" s="96"/>
      <c r="DR106" s="96"/>
      <c r="DS106" s="96"/>
      <c r="DT106" s="96"/>
      <c r="DU106" s="96"/>
      <c r="DV106" s="96"/>
      <c r="DW106" s="96"/>
      <c r="DX106" s="96"/>
    </row>
    <row r="107" spans="2:128" ht="13" x14ac:dyDescent="0.25">
      <c r="B107" s="50"/>
      <c r="C107" s="49"/>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row>
    <row r="108" spans="2:128" ht="13" x14ac:dyDescent="0.25">
      <c r="B108" s="50"/>
      <c r="C108" s="49"/>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c r="CT108" s="96"/>
      <c r="CU108" s="96"/>
      <c r="CV108" s="96"/>
      <c r="CW108" s="96"/>
      <c r="CX108" s="96"/>
      <c r="CY108" s="96"/>
      <c r="CZ108" s="96"/>
      <c r="DA108" s="96"/>
      <c r="DB108" s="96"/>
      <c r="DC108" s="96"/>
      <c r="DD108" s="96"/>
      <c r="DE108" s="96"/>
      <c r="DF108" s="96"/>
      <c r="DG108" s="96"/>
      <c r="DH108" s="96"/>
      <c r="DI108" s="96"/>
      <c r="DJ108" s="96"/>
      <c r="DK108" s="96"/>
      <c r="DL108" s="96"/>
      <c r="DM108" s="96"/>
      <c r="DN108" s="96"/>
      <c r="DO108" s="96"/>
      <c r="DP108" s="96"/>
      <c r="DQ108" s="96"/>
      <c r="DR108" s="96"/>
      <c r="DS108" s="96"/>
      <c r="DT108" s="96"/>
      <c r="DU108" s="96"/>
      <c r="DV108" s="96"/>
      <c r="DW108" s="96"/>
      <c r="DX108" s="96"/>
    </row>
    <row r="109" spans="2:128" ht="13" x14ac:dyDescent="0.25">
      <c r="B109" s="50"/>
      <c r="C109" s="49"/>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row>
    <row r="110" spans="2:128" ht="13" x14ac:dyDescent="0.25">
      <c r="B110" s="50"/>
      <c r="C110" s="49"/>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c r="CT110" s="96"/>
      <c r="CU110" s="96"/>
      <c r="CV110" s="96"/>
      <c r="CW110" s="96"/>
      <c r="CX110" s="96"/>
      <c r="CY110" s="96"/>
      <c r="CZ110" s="96"/>
      <c r="DA110" s="96"/>
      <c r="DB110" s="96"/>
      <c r="DC110" s="96"/>
      <c r="DD110" s="96"/>
      <c r="DE110" s="96"/>
      <c r="DF110" s="96"/>
      <c r="DG110" s="96"/>
      <c r="DH110" s="96"/>
      <c r="DI110" s="96"/>
      <c r="DJ110" s="96"/>
      <c r="DK110" s="96"/>
      <c r="DL110" s="96"/>
      <c r="DM110" s="96"/>
      <c r="DN110" s="96"/>
      <c r="DO110" s="96"/>
      <c r="DP110" s="96"/>
      <c r="DQ110" s="96"/>
      <c r="DR110" s="96"/>
      <c r="DS110" s="96"/>
      <c r="DT110" s="96"/>
      <c r="DU110" s="96"/>
      <c r="DV110" s="96"/>
      <c r="DW110" s="96"/>
      <c r="DX110" s="96"/>
    </row>
    <row r="111" spans="2:128" ht="13" x14ac:dyDescent="0.25">
      <c r="B111" s="50"/>
      <c r="C111" s="49"/>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row>
    <row r="112" spans="2:128" ht="13" x14ac:dyDescent="0.25">
      <c r="B112" s="50"/>
      <c r="C112" s="49"/>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row>
    <row r="113" spans="2:128" ht="13" x14ac:dyDescent="0.25">
      <c r="B113" s="50"/>
      <c r="C113" s="49"/>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row>
    <row r="114" spans="2:128" ht="13" x14ac:dyDescent="0.25">
      <c r="B114" s="50"/>
      <c r="C114" s="49"/>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row>
    <row r="115" spans="2:128" ht="13" x14ac:dyDescent="0.25">
      <c r="B115" s="50"/>
      <c r="C115" s="49"/>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row>
    <row r="116" spans="2:128" ht="13" x14ac:dyDescent="0.25">
      <c r="B116" s="50"/>
      <c r="C116" s="49"/>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row>
    <row r="117" spans="2:128" ht="13" x14ac:dyDescent="0.25">
      <c r="B117" s="50"/>
      <c r="C117" s="49"/>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row>
    <row r="118" spans="2:128" ht="13" x14ac:dyDescent="0.25">
      <c r="B118" s="50"/>
      <c r="C118" s="49"/>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6"/>
      <c r="DJ118" s="96"/>
      <c r="DK118" s="96"/>
      <c r="DL118" s="96"/>
      <c r="DM118" s="96"/>
      <c r="DN118" s="96"/>
      <c r="DO118" s="96"/>
      <c r="DP118" s="96"/>
      <c r="DQ118" s="96"/>
      <c r="DR118" s="96"/>
      <c r="DS118" s="96"/>
      <c r="DT118" s="96"/>
      <c r="DU118" s="96"/>
      <c r="DV118" s="96"/>
      <c r="DW118" s="96"/>
      <c r="DX118" s="96"/>
    </row>
    <row r="119" spans="2:128" ht="13" x14ac:dyDescent="0.25">
      <c r="B119" s="50"/>
      <c r="C119" s="49"/>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row>
    <row r="120" spans="2:128" ht="13" x14ac:dyDescent="0.25">
      <c r="B120" s="50"/>
      <c r="C120" s="49"/>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row>
    <row r="121" spans="2:128" ht="13" x14ac:dyDescent="0.25">
      <c r="B121" s="50"/>
      <c r="C121" s="49"/>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row>
    <row r="122" spans="2:128" ht="13" x14ac:dyDescent="0.25">
      <c r="B122" s="50"/>
      <c r="C122" s="49"/>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row>
    <row r="123" spans="2:128" ht="13" x14ac:dyDescent="0.25">
      <c r="B123" s="50"/>
      <c r="C123" s="49"/>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row>
    <row r="124" spans="2:128" ht="13" x14ac:dyDescent="0.25">
      <c r="B124" s="50"/>
      <c r="C124" s="49"/>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6"/>
      <c r="DJ124" s="96"/>
      <c r="DK124" s="96"/>
      <c r="DL124" s="96"/>
      <c r="DM124" s="96"/>
      <c r="DN124" s="96"/>
      <c r="DO124" s="96"/>
      <c r="DP124" s="96"/>
      <c r="DQ124" s="96"/>
      <c r="DR124" s="96"/>
      <c r="DS124" s="96"/>
      <c r="DT124" s="96"/>
      <c r="DU124" s="96"/>
      <c r="DV124" s="96"/>
      <c r="DW124" s="96"/>
      <c r="DX124" s="96"/>
    </row>
    <row r="125" spans="2:128" ht="13" x14ac:dyDescent="0.25">
      <c r="B125" s="50"/>
      <c r="C125" s="49"/>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row>
    <row r="126" spans="2:128" ht="13" x14ac:dyDescent="0.25">
      <c r="B126" s="50"/>
      <c r="C126" s="49"/>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row>
    <row r="127" spans="2:128" ht="13" x14ac:dyDescent="0.25">
      <c r="B127" s="50"/>
      <c r="C127" s="49"/>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row>
    <row r="128" spans="2:128" ht="13" x14ac:dyDescent="0.25">
      <c r="B128" s="50"/>
      <c r="C128" s="49"/>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row>
    <row r="129" spans="2:128" ht="13" x14ac:dyDescent="0.25">
      <c r="B129" s="50"/>
      <c r="C129" s="49"/>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row>
    <row r="130" spans="2:128" ht="13" x14ac:dyDescent="0.25">
      <c r="B130" s="50"/>
      <c r="C130" s="49"/>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row>
    <row r="131" spans="2:128" ht="13" x14ac:dyDescent="0.25">
      <c r="B131" s="50"/>
      <c r="C131" s="49"/>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row>
    <row r="132" spans="2:128" ht="13" x14ac:dyDescent="0.25">
      <c r="B132" s="50"/>
      <c r="C132" s="49"/>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6"/>
      <c r="DJ132" s="96"/>
      <c r="DK132" s="96"/>
      <c r="DL132" s="96"/>
      <c r="DM132" s="96"/>
      <c r="DN132" s="96"/>
      <c r="DO132" s="96"/>
      <c r="DP132" s="96"/>
      <c r="DQ132" s="96"/>
      <c r="DR132" s="96"/>
      <c r="DS132" s="96"/>
      <c r="DT132" s="96"/>
      <c r="DU132" s="96"/>
      <c r="DV132" s="96"/>
      <c r="DW132" s="96"/>
      <c r="DX132" s="96"/>
    </row>
    <row r="133" spans="2:128" ht="13" x14ac:dyDescent="0.25">
      <c r="B133" s="50"/>
      <c r="C133" s="49"/>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row>
    <row r="134" spans="2:128" ht="13" x14ac:dyDescent="0.25">
      <c r="B134" s="50"/>
      <c r="C134" s="49"/>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6"/>
      <c r="DJ134" s="96"/>
      <c r="DK134" s="96"/>
      <c r="DL134" s="96"/>
      <c r="DM134" s="96"/>
      <c r="DN134" s="96"/>
      <c r="DO134" s="96"/>
      <c r="DP134" s="96"/>
      <c r="DQ134" s="96"/>
      <c r="DR134" s="96"/>
      <c r="DS134" s="96"/>
      <c r="DT134" s="96"/>
      <c r="DU134" s="96"/>
      <c r="DV134" s="96"/>
      <c r="DW134" s="96"/>
      <c r="DX134" s="96"/>
    </row>
    <row r="135" spans="2:128" ht="13" x14ac:dyDescent="0.25">
      <c r="B135" s="50"/>
      <c r="C135" s="49"/>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row>
    <row r="136" spans="2:128" ht="13" x14ac:dyDescent="0.25">
      <c r="B136" s="50"/>
      <c r="C136" s="49"/>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6"/>
      <c r="DJ136" s="96"/>
      <c r="DK136" s="96"/>
      <c r="DL136" s="96"/>
      <c r="DM136" s="96"/>
      <c r="DN136" s="96"/>
      <c r="DO136" s="96"/>
      <c r="DP136" s="96"/>
      <c r="DQ136" s="96"/>
      <c r="DR136" s="96"/>
      <c r="DS136" s="96"/>
      <c r="DT136" s="96"/>
      <c r="DU136" s="96"/>
      <c r="DV136" s="96"/>
      <c r="DW136" s="96"/>
      <c r="DX136" s="96"/>
    </row>
    <row r="137" spans="2:128" ht="13" x14ac:dyDescent="0.25">
      <c r="B137" s="50"/>
      <c r="C137" s="49"/>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row>
    <row r="138" spans="2:128" ht="13" x14ac:dyDescent="0.25">
      <c r="B138" s="50"/>
      <c r="C138" s="49"/>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row>
    <row r="139" spans="2:128" ht="13" x14ac:dyDescent="0.25">
      <c r="B139" s="50"/>
      <c r="C139" s="49"/>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row>
    <row r="140" spans="2:128" ht="13" x14ac:dyDescent="0.25">
      <c r="B140" s="50"/>
      <c r="C140" s="49"/>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6"/>
      <c r="DJ140" s="96"/>
      <c r="DK140" s="96"/>
      <c r="DL140" s="96"/>
      <c r="DM140" s="96"/>
      <c r="DN140" s="96"/>
      <c r="DO140" s="96"/>
      <c r="DP140" s="96"/>
      <c r="DQ140" s="96"/>
      <c r="DR140" s="96"/>
      <c r="DS140" s="96"/>
      <c r="DT140" s="96"/>
      <c r="DU140" s="96"/>
      <c r="DV140" s="96"/>
      <c r="DW140" s="96"/>
      <c r="DX140" s="96"/>
    </row>
    <row r="141" spans="2:128" ht="13" x14ac:dyDescent="0.25">
      <c r="B141" s="50"/>
      <c r="C141" s="49"/>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6"/>
      <c r="DJ141" s="96"/>
      <c r="DK141" s="96"/>
      <c r="DL141" s="96"/>
      <c r="DM141" s="96"/>
      <c r="DN141" s="96"/>
      <c r="DO141" s="96"/>
      <c r="DP141" s="96"/>
      <c r="DQ141" s="96"/>
      <c r="DR141" s="96"/>
      <c r="DS141" s="96"/>
      <c r="DT141" s="96"/>
      <c r="DU141" s="96"/>
      <c r="DV141" s="96"/>
      <c r="DW141" s="96"/>
      <c r="DX141" s="96"/>
    </row>
    <row r="142" spans="2:128" ht="13" x14ac:dyDescent="0.25">
      <c r="B142" s="50"/>
      <c r="C142" s="49"/>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c r="CT142" s="96"/>
      <c r="CU142" s="96"/>
      <c r="CV142" s="96"/>
      <c r="CW142" s="96"/>
      <c r="CX142" s="96"/>
      <c r="CY142" s="96"/>
      <c r="CZ142" s="96"/>
      <c r="DA142" s="96"/>
      <c r="DB142" s="96"/>
      <c r="DC142" s="96"/>
      <c r="DD142" s="96"/>
      <c r="DE142" s="96"/>
      <c r="DF142" s="96"/>
      <c r="DG142" s="96"/>
      <c r="DH142" s="96"/>
      <c r="DI142" s="96"/>
      <c r="DJ142" s="96"/>
      <c r="DK142" s="96"/>
      <c r="DL142" s="96"/>
      <c r="DM142" s="96"/>
      <c r="DN142" s="96"/>
      <c r="DO142" s="96"/>
      <c r="DP142" s="96"/>
      <c r="DQ142" s="96"/>
      <c r="DR142" s="96"/>
      <c r="DS142" s="96"/>
      <c r="DT142" s="96"/>
      <c r="DU142" s="96"/>
      <c r="DV142" s="96"/>
      <c r="DW142" s="96"/>
      <c r="DX142" s="96"/>
    </row>
    <row r="143" spans="2:128" ht="13" x14ac:dyDescent="0.25">
      <c r="B143" s="50"/>
      <c r="C143" s="49"/>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6"/>
      <c r="DJ143" s="96"/>
      <c r="DK143" s="96"/>
      <c r="DL143" s="96"/>
      <c r="DM143" s="96"/>
      <c r="DN143" s="96"/>
      <c r="DO143" s="96"/>
      <c r="DP143" s="96"/>
      <c r="DQ143" s="96"/>
      <c r="DR143" s="96"/>
      <c r="DS143" s="96"/>
      <c r="DT143" s="96"/>
      <c r="DU143" s="96"/>
      <c r="DV143" s="96"/>
      <c r="DW143" s="96"/>
      <c r="DX143" s="96"/>
    </row>
    <row r="144" spans="2:128" ht="13" x14ac:dyDescent="0.25">
      <c r="B144" s="50"/>
      <c r="C144" s="49"/>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6"/>
      <c r="CV144" s="96"/>
      <c r="CW144" s="96"/>
      <c r="CX144" s="96"/>
      <c r="CY144" s="96"/>
      <c r="CZ144" s="96"/>
      <c r="DA144" s="96"/>
      <c r="DB144" s="96"/>
      <c r="DC144" s="96"/>
      <c r="DD144" s="96"/>
      <c r="DE144" s="96"/>
      <c r="DF144" s="96"/>
      <c r="DG144" s="96"/>
      <c r="DH144" s="96"/>
      <c r="DI144" s="96"/>
      <c r="DJ144" s="96"/>
      <c r="DK144" s="96"/>
      <c r="DL144" s="96"/>
      <c r="DM144" s="96"/>
      <c r="DN144" s="96"/>
      <c r="DO144" s="96"/>
      <c r="DP144" s="96"/>
      <c r="DQ144" s="96"/>
      <c r="DR144" s="96"/>
      <c r="DS144" s="96"/>
      <c r="DT144" s="96"/>
      <c r="DU144" s="96"/>
      <c r="DV144" s="96"/>
      <c r="DW144" s="96"/>
      <c r="DX144" s="96"/>
    </row>
    <row r="145" spans="2:128" ht="13" x14ac:dyDescent="0.25">
      <c r="B145" s="50"/>
      <c r="C145" s="49"/>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6"/>
      <c r="DJ145" s="96"/>
      <c r="DK145" s="96"/>
      <c r="DL145" s="96"/>
      <c r="DM145" s="96"/>
      <c r="DN145" s="96"/>
      <c r="DO145" s="96"/>
      <c r="DP145" s="96"/>
      <c r="DQ145" s="96"/>
      <c r="DR145" s="96"/>
      <c r="DS145" s="96"/>
      <c r="DT145" s="96"/>
      <c r="DU145" s="96"/>
      <c r="DV145" s="96"/>
      <c r="DW145" s="96"/>
      <c r="DX145" s="96"/>
    </row>
    <row r="146" spans="2:128" ht="13" x14ac:dyDescent="0.25">
      <c r="B146" s="50"/>
      <c r="C146" s="49"/>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c r="CT146" s="96"/>
      <c r="CU146" s="96"/>
      <c r="CV146" s="96"/>
      <c r="CW146" s="96"/>
      <c r="CX146" s="96"/>
      <c r="CY146" s="96"/>
      <c r="CZ146" s="96"/>
      <c r="DA146" s="96"/>
      <c r="DB146" s="96"/>
      <c r="DC146" s="96"/>
      <c r="DD146" s="96"/>
      <c r="DE146" s="96"/>
      <c r="DF146" s="96"/>
      <c r="DG146" s="96"/>
      <c r="DH146" s="96"/>
      <c r="DI146" s="96"/>
      <c r="DJ146" s="96"/>
      <c r="DK146" s="96"/>
      <c r="DL146" s="96"/>
      <c r="DM146" s="96"/>
      <c r="DN146" s="96"/>
      <c r="DO146" s="96"/>
      <c r="DP146" s="96"/>
      <c r="DQ146" s="96"/>
      <c r="DR146" s="96"/>
      <c r="DS146" s="96"/>
      <c r="DT146" s="96"/>
      <c r="DU146" s="96"/>
      <c r="DV146" s="96"/>
      <c r="DW146" s="96"/>
      <c r="DX146" s="96"/>
    </row>
    <row r="147" spans="2:128" ht="13" x14ac:dyDescent="0.25">
      <c r="B147" s="50"/>
      <c r="C147" s="49"/>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c r="CT147" s="96"/>
      <c r="CU147" s="96"/>
      <c r="CV147" s="96"/>
      <c r="CW147" s="96"/>
      <c r="CX147" s="96"/>
      <c r="CY147" s="96"/>
      <c r="CZ147" s="96"/>
      <c r="DA147" s="96"/>
      <c r="DB147" s="96"/>
      <c r="DC147" s="96"/>
      <c r="DD147" s="96"/>
      <c r="DE147" s="96"/>
      <c r="DF147" s="96"/>
      <c r="DG147" s="96"/>
      <c r="DH147" s="96"/>
      <c r="DI147" s="96"/>
      <c r="DJ147" s="96"/>
      <c r="DK147" s="96"/>
      <c r="DL147" s="96"/>
      <c r="DM147" s="96"/>
      <c r="DN147" s="96"/>
      <c r="DO147" s="96"/>
      <c r="DP147" s="96"/>
      <c r="DQ147" s="96"/>
      <c r="DR147" s="96"/>
      <c r="DS147" s="96"/>
      <c r="DT147" s="96"/>
      <c r="DU147" s="96"/>
      <c r="DV147" s="96"/>
      <c r="DW147" s="96"/>
      <c r="DX147" s="96"/>
    </row>
    <row r="148" spans="2:128" ht="13" x14ac:dyDescent="0.25">
      <c r="B148" s="50"/>
      <c r="C148" s="49"/>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6"/>
      <c r="DJ148" s="96"/>
      <c r="DK148" s="96"/>
      <c r="DL148" s="96"/>
      <c r="DM148" s="96"/>
      <c r="DN148" s="96"/>
      <c r="DO148" s="96"/>
      <c r="DP148" s="96"/>
      <c r="DQ148" s="96"/>
      <c r="DR148" s="96"/>
      <c r="DS148" s="96"/>
      <c r="DT148" s="96"/>
      <c r="DU148" s="96"/>
      <c r="DV148" s="96"/>
      <c r="DW148" s="96"/>
      <c r="DX148" s="96"/>
    </row>
    <row r="149" spans="2:128" ht="13" x14ac:dyDescent="0.25">
      <c r="B149" s="50"/>
      <c r="C149" s="49"/>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6"/>
      <c r="DJ149" s="96"/>
      <c r="DK149" s="96"/>
      <c r="DL149" s="96"/>
      <c r="DM149" s="96"/>
      <c r="DN149" s="96"/>
      <c r="DO149" s="96"/>
      <c r="DP149" s="96"/>
      <c r="DQ149" s="96"/>
      <c r="DR149" s="96"/>
      <c r="DS149" s="96"/>
      <c r="DT149" s="96"/>
      <c r="DU149" s="96"/>
      <c r="DV149" s="96"/>
      <c r="DW149" s="96"/>
      <c r="DX149" s="96"/>
    </row>
    <row r="150" spans="2:128" ht="13" x14ac:dyDescent="0.25">
      <c r="B150" s="50"/>
      <c r="C150" s="49"/>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c r="CT150" s="96"/>
      <c r="CU150" s="96"/>
      <c r="CV150" s="96"/>
      <c r="CW150" s="96"/>
      <c r="CX150" s="96"/>
      <c r="CY150" s="96"/>
      <c r="CZ150" s="96"/>
      <c r="DA150" s="96"/>
      <c r="DB150" s="96"/>
      <c r="DC150" s="96"/>
      <c r="DD150" s="96"/>
      <c r="DE150" s="96"/>
      <c r="DF150" s="96"/>
      <c r="DG150" s="96"/>
      <c r="DH150" s="96"/>
      <c r="DI150" s="96"/>
      <c r="DJ150" s="96"/>
      <c r="DK150" s="96"/>
      <c r="DL150" s="96"/>
      <c r="DM150" s="96"/>
      <c r="DN150" s="96"/>
      <c r="DO150" s="96"/>
      <c r="DP150" s="96"/>
      <c r="DQ150" s="96"/>
      <c r="DR150" s="96"/>
      <c r="DS150" s="96"/>
      <c r="DT150" s="96"/>
      <c r="DU150" s="96"/>
      <c r="DV150" s="96"/>
      <c r="DW150" s="96"/>
      <c r="DX150" s="96"/>
    </row>
    <row r="151" spans="2:128" ht="13" x14ac:dyDescent="0.25">
      <c r="B151" s="50"/>
      <c r="C151" s="49"/>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6"/>
      <c r="DJ151" s="96"/>
      <c r="DK151" s="96"/>
      <c r="DL151" s="96"/>
      <c r="DM151" s="96"/>
      <c r="DN151" s="96"/>
      <c r="DO151" s="96"/>
      <c r="DP151" s="96"/>
      <c r="DQ151" s="96"/>
      <c r="DR151" s="96"/>
      <c r="DS151" s="96"/>
      <c r="DT151" s="96"/>
      <c r="DU151" s="96"/>
      <c r="DV151" s="96"/>
      <c r="DW151" s="96"/>
      <c r="DX151" s="96"/>
    </row>
    <row r="152" spans="2:128" ht="13" x14ac:dyDescent="0.25">
      <c r="B152" s="50"/>
      <c r="C152" s="49"/>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96"/>
      <c r="DJ152" s="96"/>
      <c r="DK152" s="96"/>
      <c r="DL152" s="96"/>
      <c r="DM152" s="96"/>
      <c r="DN152" s="96"/>
      <c r="DO152" s="96"/>
      <c r="DP152" s="96"/>
      <c r="DQ152" s="96"/>
      <c r="DR152" s="96"/>
      <c r="DS152" s="96"/>
      <c r="DT152" s="96"/>
      <c r="DU152" s="96"/>
      <c r="DV152" s="96"/>
      <c r="DW152" s="96"/>
      <c r="DX152" s="96"/>
    </row>
    <row r="153" spans="2:128" ht="13" x14ac:dyDescent="0.25">
      <c r="B153" s="50"/>
      <c r="C153" s="49"/>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6"/>
      <c r="DJ153" s="96"/>
      <c r="DK153" s="96"/>
      <c r="DL153" s="96"/>
      <c r="DM153" s="96"/>
      <c r="DN153" s="96"/>
      <c r="DO153" s="96"/>
      <c r="DP153" s="96"/>
      <c r="DQ153" s="96"/>
      <c r="DR153" s="96"/>
      <c r="DS153" s="96"/>
      <c r="DT153" s="96"/>
      <c r="DU153" s="96"/>
      <c r="DV153" s="96"/>
      <c r="DW153" s="96"/>
      <c r="DX153" s="96"/>
    </row>
    <row r="154" spans="2:128" ht="13" x14ac:dyDescent="0.25">
      <c r="B154" s="50"/>
      <c r="C154" s="49"/>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row>
    <row r="155" spans="2:128" ht="13" x14ac:dyDescent="0.25">
      <c r="B155" s="50"/>
      <c r="C155" s="49"/>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c r="CT155" s="96"/>
      <c r="CU155" s="96"/>
      <c r="CV155" s="96"/>
      <c r="CW155" s="96"/>
      <c r="CX155" s="96"/>
      <c r="CY155" s="96"/>
      <c r="CZ155" s="96"/>
      <c r="DA155" s="96"/>
      <c r="DB155" s="96"/>
      <c r="DC155" s="96"/>
      <c r="DD155" s="96"/>
      <c r="DE155" s="96"/>
      <c r="DF155" s="96"/>
      <c r="DG155" s="96"/>
      <c r="DH155" s="96"/>
      <c r="DI155" s="96"/>
      <c r="DJ155" s="96"/>
      <c r="DK155" s="96"/>
      <c r="DL155" s="96"/>
      <c r="DM155" s="96"/>
      <c r="DN155" s="96"/>
      <c r="DO155" s="96"/>
      <c r="DP155" s="96"/>
      <c r="DQ155" s="96"/>
      <c r="DR155" s="96"/>
      <c r="DS155" s="96"/>
      <c r="DT155" s="96"/>
      <c r="DU155" s="96"/>
      <c r="DV155" s="96"/>
      <c r="DW155" s="96"/>
      <c r="DX155" s="96"/>
    </row>
    <row r="156" spans="2:128" ht="13" x14ac:dyDescent="0.25">
      <c r="B156" s="50"/>
      <c r="C156" s="49"/>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c r="CT156" s="96"/>
      <c r="CU156" s="96"/>
      <c r="CV156" s="96"/>
      <c r="CW156" s="96"/>
      <c r="CX156" s="96"/>
      <c r="CY156" s="96"/>
      <c r="CZ156" s="96"/>
      <c r="DA156" s="96"/>
      <c r="DB156" s="96"/>
      <c r="DC156" s="96"/>
      <c r="DD156" s="96"/>
      <c r="DE156" s="96"/>
      <c r="DF156" s="96"/>
      <c r="DG156" s="96"/>
      <c r="DH156" s="96"/>
      <c r="DI156" s="96"/>
      <c r="DJ156" s="96"/>
      <c r="DK156" s="96"/>
      <c r="DL156" s="96"/>
      <c r="DM156" s="96"/>
      <c r="DN156" s="96"/>
      <c r="DO156" s="96"/>
      <c r="DP156" s="96"/>
      <c r="DQ156" s="96"/>
      <c r="DR156" s="96"/>
      <c r="DS156" s="96"/>
      <c r="DT156" s="96"/>
      <c r="DU156" s="96"/>
      <c r="DV156" s="96"/>
      <c r="DW156" s="96"/>
      <c r="DX156" s="96"/>
    </row>
    <row r="157" spans="2:128" ht="13" x14ac:dyDescent="0.25">
      <c r="B157" s="50"/>
      <c r="C157" s="49"/>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c r="CT157" s="96"/>
      <c r="CU157" s="96"/>
      <c r="CV157" s="96"/>
      <c r="CW157" s="96"/>
      <c r="CX157" s="96"/>
      <c r="CY157" s="96"/>
      <c r="CZ157" s="96"/>
      <c r="DA157" s="96"/>
      <c r="DB157" s="96"/>
      <c r="DC157" s="96"/>
      <c r="DD157" s="96"/>
      <c r="DE157" s="96"/>
      <c r="DF157" s="96"/>
      <c r="DG157" s="96"/>
      <c r="DH157" s="96"/>
      <c r="DI157" s="96"/>
      <c r="DJ157" s="96"/>
      <c r="DK157" s="96"/>
      <c r="DL157" s="96"/>
      <c r="DM157" s="96"/>
      <c r="DN157" s="96"/>
      <c r="DO157" s="96"/>
      <c r="DP157" s="96"/>
      <c r="DQ157" s="96"/>
      <c r="DR157" s="96"/>
      <c r="DS157" s="96"/>
      <c r="DT157" s="96"/>
      <c r="DU157" s="96"/>
      <c r="DV157" s="96"/>
      <c r="DW157" s="96"/>
      <c r="DX157" s="96"/>
    </row>
    <row r="158" spans="2:128" ht="13" x14ac:dyDescent="0.25">
      <c r="B158" s="50"/>
      <c r="C158" s="49"/>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c r="CT158" s="96"/>
      <c r="CU158" s="96"/>
      <c r="CV158" s="96"/>
      <c r="CW158" s="96"/>
      <c r="CX158" s="96"/>
      <c r="CY158" s="96"/>
      <c r="CZ158" s="96"/>
      <c r="DA158" s="96"/>
      <c r="DB158" s="96"/>
      <c r="DC158" s="96"/>
      <c r="DD158" s="96"/>
      <c r="DE158" s="96"/>
      <c r="DF158" s="96"/>
      <c r="DG158" s="96"/>
      <c r="DH158" s="96"/>
      <c r="DI158" s="96"/>
      <c r="DJ158" s="96"/>
      <c r="DK158" s="96"/>
      <c r="DL158" s="96"/>
      <c r="DM158" s="96"/>
      <c r="DN158" s="96"/>
      <c r="DO158" s="96"/>
      <c r="DP158" s="96"/>
      <c r="DQ158" s="96"/>
      <c r="DR158" s="96"/>
      <c r="DS158" s="96"/>
      <c r="DT158" s="96"/>
      <c r="DU158" s="96"/>
      <c r="DV158" s="96"/>
      <c r="DW158" s="96"/>
      <c r="DX158" s="96"/>
    </row>
    <row r="159" spans="2:128" ht="13" x14ac:dyDescent="0.25">
      <c r="B159" s="50"/>
      <c r="C159" s="49"/>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c r="CT159" s="96"/>
      <c r="CU159" s="96"/>
      <c r="CV159" s="96"/>
      <c r="CW159" s="96"/>
      <c r="CX159" s="96"/>
      <c r="CY159" s="96"/>
      <c r="CZ159" s="96"/>
      <c r="DA159" s="96"/>
      <c r="DB159" s="96"/>
      <c r="DC159" s="96"/>
      <c r="DD159" s="96"/>
      <c r="DE159" s="96"/>
      <c r="DF159" s="96"/>
      <c r="DG159" s="96"/>
      <c r="DH159" s="96"/>
      <c r="DI159" s="96"/>
      <c r="DJ159" s="96"/>
      <c r="DK159" s="96"/>
      <c r="DL159" s="96"/>
      <c r="DM159" s="96"/>
      <c r="DN159" s="96"/>
      <c r="DO159" s="96"/>
      <c r="DP159" s="96"/>
      <c r="DQ159" s="96"/>
      <c r="DR159" s="96"/>
      <c r="DS159" s="96"/>
      <c r="DT159" s="96"/>
      <c r="DU159" s="96"/>
      <c r="DV159" s="96"/>
      <c r="DW159" s="96"/>
      <c r="DX159" s="96"/>
    </row>
    <row r="160" spans="2:128" ht="13" x14ac:dyDescent="0.25">
      <c r="B160" s="50"/>
      <c r="C160" s="49"/>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c r="CH160" s="47"/>
      <c r="CI160" s="47"/>
      <c r="CJ160" s="47"/>
      <c r="CK160" s="47"/>
      <c r="CL160" s="47"/>
      <c r="CM160" s="47"/>
      <c r="CN160" s="47"/>
      <c r="CO160" s="47"/>
      <c r="CP160" s="47"/>
      <c r="CQ160" s="47"/>
      <c r="CR160" s="47"/>
      <c r="CS160" s="47"/>
      <c r="CT160" s="47"/>
      <c r="CU160" s="47"/>
      <c r="CV160" s="47"/>
      <c r="CW160" s="47"/>
      <c r="CX160" s="47"/>
      <c r="CY160" s="47"/>
      <c r="CZ160" s="47"/>
      <c r="DT160" s="96"/>
      <c r="DU160" s="96"/>
      <c r="DV160" s="96"/>
      <c r="DW160" s="96"/>
      <c r="DX160" s="96"/>
    </row>
    <row r="161" spans="2:104" x14ac:dyDescent="0.25">
      <c r="B161" s="50"/>
      <c r="C161" s="49"/>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row>
    <row r="162" spans="2:104" x14ac:dyDescent="0.25">
      <c r="B162" s="50"/>
      <c r="C162" s="49"/>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row>
    <row r="163" spans="2:104" x14ac:dyDescent="0.25">
      <c r="B163" s="50"/>
      <c r="C163" s="49"/>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c r="CH163" s="47"/>
      <c r="CI163" s="47"/>
      <c r="CJ163" s="47"/>
      <c r="CK163" s="47"/>
      <c r="CL163" s="47"/>
      <c r="CM163" s="47"/>
      <c r="CN163" s="47"/>
      <c r="CO163" s="47"/>
      <c r="CP163" s="47"/>
      <c r="CQ163" s="47"/>
      <c r="CR163" s="47"/>
      <c r="CS163" s="47"/>
      <c r="CT163" s="47"/>
      <c r="CU163" s="47"/>
      <c r="CV163" s="47"/>
      <c r="CW163" s="47"/>
      <c r="CX163" s="47"/>
      <c r="CY163" s="47"/>
      <c r="CZ163" s="47"/>
    </row>
    <row r="164" spans="2:104" x14ac:dyDescent="0.25">
      <c r="B164" s="50"/>
      <c r="C164" s="49"/>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c r="CH164" s="47"/>
      <c r="CI164" s="47"/>
      <c r="CJ164" s="47"/>
      <c r="CK164" s="47"/>
      <c r="CL164" s="47"/>
      <c r="CM164" s="47"/>
      <c r="CN164" s="47"/>
      <c r="CO164" s="47"/>
      <c r="CP164" s="47"/>
      <c r="CQ164" s="47"/>
      <c r="CR164" s="47"/>
      <c r="CS164" s="47"/>
      <c r="CT164" s="47"/>
      <c r="CU164" s="47"/>
      <c r="CV164" s="47"/>
      <c r="CW164" s="47"/>
      <c r="CX164" s="47"/>
      <c r="CY164" s="47"/>
      <c r="CZ164" s="47"/>
    </row>
    <row r="165" spans="2:104" x14ac:dyDescent="0.25">
      <c r="B165" s="50"/>
      <c r="C165" s="49"/>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row>
    <row r="166" spans="2:104" x14ac:dyDescent="0.25">
      <c r="B166" s="50"/>
      <c r="C166" s="49"/>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row>
    <row r="167" spans="2:104" x14ac:dyDescent="0.25">
      <c r="B167" s="50"/>
      <c r="C167" s="49"/>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row>
    <row r="168" spans="2:104" x14ac:dyDescent="0.25">
      <c r="B168" s="50"/>
      <c r="C168" s="49"/>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c r="CH168" s="47"/>
      <c r="CI168" s="47"/>
      <c r="CJ168" s="47"/>
      <c r="CK168" s="47"/>
      <c r="CL168" s="47"/>
      <c r="CM168" s="47"/>
      <c r="CN168" s="47"/>
      <c r="CO168" s="47"/>
      <c r="CP168" s="47"/>
      <c r="CQ168" s="47"/>
      <c r="CR168" s="47"/>
      <c r="CS168" s="47"/>
      <c r="CT168" s="47"/>
      <c r="CU168" s="47"/>
      <c r="CV168" s="47"/>
      <c r="CW168" s="47"/>
      <c r="CX168" s="47"/>
      <c r="CY168" s="47"/>
      <c r="CZ168" s="47"/>
    </row>
    <row r="169" spans="2:104" x14ac:dyDescent="0.25">
      <c r="B169" s="50"/>
      <c r="C169" s="49"/>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row>
    <row r="170" spans="2:104" x14ac:dyDescent="0.25">
      <c r="B170" s="50"/>
      <c r="C170" s="49"/>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c r="CR170" s="47"/>
      <c r="CS170" s="47"/>
      <c r="CT170" s="47"/>
      <c r="CU170" s="47"/>
      <c r="CV170" s="47"/>
      <c r="CW170" s="47"/>
      <c r="CX170" s="47"/>
      <c r="CY170" s="47"/>
      <c r="CZ170" s="47"/>
    </row>
    <row r="171" spans="2:104" x14ac:dyDescent="0.25">
      <c r="B171" s="50"/>
      <c r="C171" s="49"/>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row>
    <row r="172" spans="2:104" x14ac:dyDescent="0.25">
      <c r="B172" s="50"/>
      <c r="C172" s="49"/>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c r="CV172" s="47"/>
      <c r="CW172" s="47"/>
      <c r="CX172" s="47"/>
      <c r="CY172" s="47"/>
      <c r="CZ172" s="47"/>
    </row>
    <row r="173" spans="2:104" x14ac:dyDescent="0.25">
      <c r="B173" s="50"/>
      <c r="C173" s="49"/>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row>
    <row r="174" spans="2:104" x14ac:dyDescent="0.25">
      <c r="B174" s="50"/>
      <c r="C174" s="49"/>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row>
    <row r="175" spans="2:104" x14ac:dyDescent="0.25">
      <c r="B175" s="50"/>
      <c r="C175" s="49"/>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c r="CV175" s="47"/>
      <c r="CW175" s="47"/>
      <c r="CX175" s="47"/>
      <c r="CY175" s="47"/>
      <c r="CZ175" s="47"/>
    </row>
    <row r="176" spans="2:104" x14ac:dyDescent="0.25">
      <c r="B176" s="50"/>
      <c r="C176" s="49"/>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row>
    <row r="177" spans="2:104" x14ac:dyDescent="0.25">
      <c r="B177" s="50"/>
      <c r="C177" s="49"/>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row>
    <row r="178" spans="2:104" x14ac:dyDescent="0.25">
      <c r="B178" s="50"/>
      <c r="C178" s="49"/>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row>
    <row r="179" spans="2:104" x14ac:dyDescent="0.25">
      <c r="B179" s="50"/>
      <c r="C179" s="49"/>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row>
    <row r="180" spans="2:104" x14ac:dyDescent="0.25">
      <c r="B180" s="50"/>
      <c r="C180" s="49"/>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row>
    <row r="181" spans="2:104" x14ac:dyDescent="0.25">
      <c r="B181" s="50"/>
      <c r="C181" s="49"/>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row>
    <row r="182" spans="2:104" x14ac:dyDescent="0.25">
      <c r="B182" s="50"/>
      <c r="C182" s="49"/>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row>
    <row r="183" spans="2:104" x14ac:dyDescent="0.25">
      <c r="B183" s="50"/>
      <c r="C183" s="49"/>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row>
    <row r="184" spans="2:104" x14ac:dyDescent="0.25">
      <c r="B184" s="50"/>
      <c r="C184" s="49"/>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row>
    <row r="185" spans="2:104" x14ac:dyDescent="0.25">
      <c r="B185" s="50"/>
      <c r="C185" s="49"/>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row>
    <row r="186" spans="2:104" x14ac:dyDescent="0.25">
      <c r="B186" s="50"/>
      <c r="C186" s="49"/>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row>
    <row r="187" spans="2:104" x14ac:dyDescent="0.25">
      <c r="B187" s="50"/>
      <c r="C187" s="49"/>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c r="CH187" s="47"/>
      <c r="CI187" s="47"/>
      <c r="CJ187" s="47"/>
      <c r="CK187" s="47"/>
      <c r="CL187" s="47"/>
      <c r="CM187" s="47"/>
      <c r="CN187" s="47"/>
      <c r="CO187" s="47"/>
      <c r="CP187" s="47"/>
      <c r="CQ187" s="47"/>
      <c r="CR187" s="47"/>
      <c r="CS187" s="47"/>
      <c r="CT187" s="47"/>
      <c r="CU187" s="47"/>
      <c r="CV187" s="47"/>
      <c r="CW187" s="47"/>
      <c r="CX187" s="47"/>
      <c r="CY187" s="47"/>
      <c r="CZ187" s="47"/>
    </row>
    <row r="188" spans="2:104" x14ac:dyDescent="0.25">
      <c r="B188" s="50"/>
      <c r="C188" s="49"/>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c r="CH188" s="47"/>
      <c r="CI188" s="47"/>
      <c r="CJ188" s="47"/>
      <c r="CK188" s="47"/>
      <c r="CL188" s="47"/>
      <c r="CM188" s="47"/>
      <c r="CN188" s="47"/>
      <c r="CO188" s="47"/>
      <c r="CP188" s="47"/>
      <c r="CQ188" s="47"/>
      <c r="CR188" s="47"/>
      <c r="CS188" s="47"/>
      <c r="CT188" s="47"/>
      <c r="CU188" s="47"/>
      <c r="CV188" s="47"/>
      <c r="CW188" s="47"/>
      <c r="CX188" s="47"/>
      <c r="CY188" s="47"/>
      <c r="CZ188" s="47"/>
    </row>
    <row r="189" spans="2:104" x14ac:dyDescent="0.25">
      <c r="B189" s="50"/>
      <c r="C189" s="49"/>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c r="CH189" s="47"/>
      <c r="CI189" s="47"/>
      <c r="CJ189" s="47"/>
      <c r="CK189" s="47"/>
      <c r="CL189" s="47"/>
      <c r="CM189" s="47"/>
      <c r="CN189" s="47"/>
      <c r="CO189" s="47"/>
      <c r="CP189" s="47"/>
      <c r="CQ189" s="47"/>
      <c r="CR189" s="47"/>
      <c r="CS189" s="47"/>
      <c r="CT189" s="47"/>
      <c r="CU189" s="47"/>
      <c r="CV189" s="47"/>
      <c r="CW189" s="47"/>
      <c r="CX189" s="47"/>
      <c r="CY189" s="47"/>
      <c r="CZ189" s="47"/>
    </row>
    <row r="190" spans="2:104" x14ac:dyDescent="0.25">
      <c r="B190" s="50"/>
      <c r="C190" s="49"/>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c r="CU190" s="47"/>
      <c r="CV190" s="47"/>
      <c r="CW190" s="47"/>
      <c r="CX190" s="47"/>
      <c r="CY190" s="47"/>
      <c r="CZ190" s="47"/>
    </row>
    <row r="191" spans="2:104" x14ac:dyDescent="0.25">
      <c r="B191" s="50"/>
      <c r="C191" s="49"/>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c r="CH191" s="47"/>
      <c r="CI191" s="47"/>
      <c r="CJ191" s="47"/>
      <c r="CK191" s="47"/>
      <c r="CL191" s="47"/>
      <c r="CM191" s="47"/>
      <c r="CN191" s="47"/>
      <c r="CO191" s="47"/>
      <c r="CP191" s="47"/>
      <c r="CQ191" s="47"/>
      <c r="CR191" s="47"/>
      <c r="CS191" s="47"/>
      <c r="CT191" s="47"/>
      <c r="CU191" s="47"/>
      <c r="CV191" s="47"/>
      <c r="CW191" s="47"/>
      <c r="CX191" s="47"/>
      <c r="CY191" s="47"/>
      <c r="CZ191" s="47"/>
    </row>
    <row r="192" spans="2:104" x14ac:dyDescent="0.25">
      <c r="B192" s="50"/>
      <c r="C192" s="49"/>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c r="CH192" s="47"/>
      <c r="CI192" s="47"/>
      <c r="CJ192" s="47"/>
      <c r="CK192" s="47"/>
      <c r="CL192" s="47"/>
      <c r="CM192" s="47"/>
      <c r="CN192" s="47"/>
      <c r="CO192" s="47"/>
      <c r="CP192" s="47"/>
      <c r="CQ192" s="47"/>
      <c r="CR192" s="47"/>
      <c r="CS192" s="47"/>
      <c r="CT192" s="47"/>
      <c r="CU192" s="47"/>
      <c r="CV192" s="47"/>
      <c r="CW192" s="47"/>
      <c r="CX192" s="47"/>
      <c r="CY192" s="47"/>
      <c r="CZ192" s="47"/>
    </row>
    <row r="193" spans="2:104" x14ac:dyDescent="0.25">
      <c r="B193" s="50"/>
      <c r="C193" s="49"/>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c r="CH193" s="47"/>
      <c r="CI193" s="47"/>
      <c r="CJ193" s="47"/>
      <c r="CK193" s="47"/>
      <c r="CL193" s="47"/>
      <c r="CM193" s="47"/>
      <c r="CN193" s="47"/>
      <c r="CO193" s="47"/>
      <c r="CP193" s="47"/>
      <c r="CQ193" s="47"/>
      <c r="CR193" s="47"/>
      <c r="CS193" s="47"/>
      <c r="CT193" s="47"/>
      <c r="CU193" s="47"/>
      <c r="CV193" s="47"/>
      <c r="CW193" s="47"/>
      <c r="CX193" s="47"/>
      <c r="CY193" s="47"/>
      <c r="CZ193" s="47"/>
    </row>
    <row r="194" spans="2:104" x14ac:dyDescent="0.25">
      <c r="B194" s="50"/>
      <c r="C194" s="49"/>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c r="CH194" s="47"/>
      <c r="CI194" s="47"/>
      <c r="CJ194" s="47"/>
      <c r="CK194" s="47"/>
      <c r="CL194" s="47"/>
      <c r="CM194" s="47"/>
      <c r="CN194" s="47"/>
      <c r="CO194" s="47"/>
      <c r="CP194" s="47"/>
      <c r="CQ194" s="47"/>
      <c r="CR194" s="47"/>
      <c r="CS194" s="47"/>
      <c r="CT194" s="47"/>
      <c r="CU194" s="47"/>
      <c r="CV194" s="47"/>
      <c r="CW194" s="47"/>
      <c r="CX194" s="47"/>
      <c r="CY194" s="47"/>
      <c r="CZ194" s="47"/>
    </row>
    <row r="195" spans="2:104" x14ac:dyDescent="0.25">
      <c r="B195" s="50"/>
      <c r="C195" s="49"/>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row>
    <row r="196" spans="2:104" x14ac:dyDescent="0.25">
      <c r="B196" s="50"/>
      <c r="C196" s="49"/>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row>
    <row r="197" spans="2:104" x14ac:dyDescent="0.25">
      <c r="B197" s="50"/>
      <c r="C197" s="49"/>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c r="CH197" s="47"/>
      <c r="CI197" s="47"/>
      <c r="CJ197" s="47"/>
      <c r="CK197" s="47"/>
      <c r="CL197" s="47"/>
      <c r="CM197" s="47"/>
      <c r="CN197" s="47"/>
      <c r="CO197" s="47"/>
      <c r="CP197" s="47"/>
      <c r="CQ197" s="47"/>
      <c r="CR197" s="47"/>
      <c r="CS197" s="47"/>
      <c r="CT197" s="47"/>
      <c r="CU197" s="47"/>
      <c r="CV197" s="47"/>
      <c r="CW197" s="47"/>
      <c r="CX197" s="47"/>
      <c r="CY197" s="47"/>
      <c r="CZ197" s="47"/>
    </row>
    <row r="198" spans="2:104" x14ac:dyDescent="0.25">
      <c r="B198" s="50"/>
      <c r="C198" s="49"/>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c r="CH198" s="47"/>
      <c r="CI198" s="47"/>
      <c r="CJ198" s="47"/>
      <c r="CK198" s="47"/>
      <c r="CL198" s="47"/>
      <c r="CM198" s="47"/>
      <c r="CN198" s="47"/>
      <c r="CO198" s="47"/>
      <c r="CP198" s="47"/>
      <c r="CQ198" s="47"/>
      <c r="CR198" s="47"/>
      <c r="CS198" s="47"/>
      <c r="CT198" s="47"/>
      <c r="CU198" s="47"/>
      <c r="CV198" s="47"/>
      <c r="CW198" s="47"/>
      <c r="CX198" s="47"/>
      <c r="CY198" s="47"/>
      <c r="CZ198" s="47"/>
    </row>
    <row r="199" spans="2:104" x14ac:dyDescent="0.25">
      <c r="B199" s="50"/>
      <c r="C199" s="49"/>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c r="CH199" s="47"/>
      <c r="CI199" s="47"/>
      <c r="CJ199" s="47"/>
      <c r="CK199" s="47"/>
      <c r="CL199" s="47"/>
      <c r="CM199" s="47"/>
      <c r="CN199" s="47"/>
      <c r="CO199" s="47"/>
      <c r="CP199" s="47"/>
      <c r="CQ199" s="47"/>
      <c r="CR199" s="47"/>
      <c r="CS199" s="47"/>
      <c r="CT199" s="47"/>
      <c r="CU199" s="47"/>
      <c r="CV199" s="47"/>
      <c r="CW199" s="47"/>
      <c r="CX199" s="47"/>
      <c r="CY199" s="47"/>
      <c r="CZ199" s="47"/>
    </row>
    <row r="200" spans="2:104" x14ac:dyDescent="0.25">
      <c r="B200" s="50"/>
      <c r="C200" s="49"/>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c r="CH200" s="47"/>
      <c r="CI200" s="47"/>
      <c r="CJ200" s="47"/>
      <c r="CK200" s="47"/>
      <c r="CL200" s="47"/>
      <c r="CM200" s="47"/>
      <c r="CN200" s="47"/>
      <c r="CO200" s="47"/>
      <c r="CP200" s="47"/>
      <c r="CQ200" s="47"/>
      <c r="CR200" s="47"/>
      <c r="CS200" s="47"/>
      <c r="CT200" s="47"/>
      <c r="CU200" s="47"/>
      <c r="CV200" s="47"/>
      <c r="CW200" s="47"/>
      <c r="CX200" s="47"/>
      <c r="CY200" s="47"/>
      <c r="CZ200" s="47"/>
    </row>
    <row r="201" spans="2:104" x14ac:dyDescent="0.25">
      <c r="B201" s="50"/>
      <c r="C201" s="49"/>
    </row>
    <row r="202" spans="2:104" x14ac:dyDescent="0.25">
      <c r="B202" s="50"/>
      <c r="C202" s="49"/>
    </row>
    <row r="203" spans="2:104" x14ac:dyDescent="0.25">
      <c r="B203" s="50"/>
      <c r="C203" s="49"/>
    </row>
    <row r="204" spans="2:104" x14ac:dyDescent="0.25">
      <c r="B204" s="50"/>
      <c r="C204" s="49"/>
    </row>
    <row r="205" spans="2:104" x14ac:dyDescent="0.25">
      <c r="B205" s="50"/>
      <c r="C205" s="49"/>
    </row>
    <row r="206" spans="2:104" x14ac:dyDescent="0.25">
      <c r="B206" s="50"/>
      <c r="C206" s="49"/>
    </row>
    <row r="207" spans="2:104" x14ac:dyDescent="0.25">
      <c r="B207" s="50"/>
      <c r="C207" s="49"/>
    </row>
    <row r="208" spans="2:104" x14ac:dyDescent="0.25">
      <c r="B208" s="50"/>
      <c r="C208" s="49"/>
    </row>
    <row r="209" spans="2:3" x14ac:dyDescent="0.25">
      <c r="B209" s="50"/>
      <c r="C209" s="49"/>
    </row>
    <row r="210" spans="2:3" x14ac:dyDescent="0.25">
      <c r="B210" s="50"/>
      <c r="C210" s="49"/>
    </row>
    <row r="211" spans="2:3" x14ac:dyDescent="0.25">
      <c r="B211" s="50"/>
      <c r="C211" s="49"/>
    </row>
    <row r="212" spans="2:3" x14ac:dyDescent="0.25">
      <c r="B212" s="50"/>
      <c r="C212" s="49"/>
    </row>
    <row r="213" spans="2:3" x14ac:dyDescent="0.25">
      <c r="B213" s="50"/>
      <c r="C213" s="49"/>
    </row>
    <row r="214" spans="2:3" x14ac:dyDescent="0.25">
      <c r="B214" s="50"/>
      <c r="C214" s="49"/>
    </row>
    <row r="215" spans="2:3" x14ac:dyDescent="0.25">
      <c r="B215" s="50"/>
      <c r="C215" s="49"/>
    </row>
    <row r="216" spans="2:3" x14ac:dyDescent="0.25">
      <c r="B216" s="50"/>
      <c r="C216" s="49"/>
    </row>
    <row r="217" spans="2:3" x14ac:dyDescent="0.25">
      <c r="B217" s="50"/>
      <c r="C217" s="49"/>
    </row>
    <row r="218" spans="2:3" x14ac:dyDescent="0.25">
      <c r="B218" s="50"/>
      <c r="C218" s="49"/>
    </row>
    <row r="219" spans="2:3" x14ac:dyDescent="0.25">
      <c r="B219" s="50"/>
      <c r="C219" s="49"/>
    </row>
    <row r="220" spans="2:3" x14ac:dyDescent="0.25">
      <c r="B220" s="50"/>
      <c r="C220" s="49"/>
    </row>
    <row r="221" spans="2:3" x14ac:dyDescent="0.25">
      <c r="B221" s="50"/>
      <c r="C221" s="49"/>
    </row>
    <row r="222" spans="2:3" x14ac:dyDescent="0.25">
      <c r="B222" s="50"/>
      <c r="C222" s="49"/>
    </row>
    <row r="223" spans="2:3" x14ac:dyDescent="0.25">
      <c r="B223" s="50"/>
      <c r="C223" s="49"/>
    </row>
    <row r="224" spans="2:3" x14ac:dyDescent="0.25">
      <c r="B224" s="50"/>
      <c r="C224" s="49"/>
    </row>
    <row r="225" spans="2:3" x14ac:dyDescent="0.25">
      <c r="B225" s="50"/>
      <c r="C225" s="49"/>
    </row>
    <row r="226" spans="2:3" x14ac:dyDescent="0.25">
      <c r="B226" s="50"/>
      <c r="C226" s="49"/>
    </row>
    <row r="227" spans="2:3" x14ac:dyDescent="0.25">
      <c r="B227" s="50"/>
      <c r="C227" s="49"/>
    </row>
    <row r="228" spans="2:3" x14ac:dyDescent="0.25">
      <c r="B228" s="50"/>
      <c r="C228" s="49"/>
    </row>
    <row r="229" spans="2:3" x14ac:dyDescent="0.25">
      <c r="B229" s="50"/>
      <c r="C229" s="49"/>
    </row>
    <row r="230" spans="2:3" x14ac:dyDescent="0.25">
      <c r="B230" s="50"/>
      <c r="C230" s="49"/>
    </row>
    <row r="231" spans="2:3" x14ac:dyDescent="0.25">
      <c r="B231" s="50"/>
      <c r="C231" s="49"/>
    </row>
    <row r="232" spans="2:3" x14ac:dyDescent="0.25">
      <c r="B232" s="50"/>
      <c r="C232" s="49"/>
    </row>
    <row r="233" spans="2:3" x14ac:dyDescent="0.25">
      <c r="B233" s="50"/>
      <c r="C233" s="49"/>
    </row>
    <row r="234" spans="2:3" x14ac:dyDescent="0.25">
      <c r="B234" s="50"/>
      <c r="C234" s="49"/>
    </row>
    <row r="235" spans="2:3" x14ac:dyDescent="0.25">
      <c r="B235" s="50"/>
      <c r="C235" s="49"/>
    </row>
    <row r="236" spans="2:3" x14ac:dyDescent="0.25">
      <c r="B236" s="50"/>
      <c r="C236" s="49"/>
    </row>
    <row r="237" spans="2:3" x14ac:dyDescent="0.25">
      <c r="B237" s="50"/>
      <c r="C237" s="49"/>
    </row>
    <row r="238" spans="2:3" x14ac:dyDescent="0.25">
      <c r="B238" s="50"/>
      <c r="C238" s="49"/>
    </row>
    <row r="239" spans="2:3" x14ac:dyDescent="0.25">
      <c r="B239" s="50"/>
      <c r="C239" s="49"/>
    </row>
    <row r="240" spans="2:3" x14ac:dyDescent="0.25">
      <c r="B240" s="50"/>
      <c r="C240" s="49"/>
    </row>
    <row r="241" spans="2:3" x14ac:dyDescent="0.25">
      <c r="B241" s="50"/>
      <c r="C241" s="49"/>
    </row>
    <row r="242" spans="2:3" x14ac:dyDescent="0.25">
      <c r="B242" s="50"/>
      <c r="C242" s="49"/>
    </row>
    <row r="243" spans="2:3" x14ac:dyDescent="0.25">
      <c r="B243" s="50"/>
      <c r="C243" s="49"/>
    </row>
    <row r="244" spans="2:3" x14ac:dyDescent="0.25">
      <c r="B244" s="50"/>
      <c r="C244" s="49"/>
    </row>
    <row r="245" spans="2:3" x14ac:dyDescent="0.25">
      <c r="B245" s="50"/>
      <c r="C245" s="49"/>
    </row>
    <row r="246" spans="2:3" x14ac:dyDescent="0.25">
      <c r="B246" s="50"/>
      <c r="C246" s="49"/>
    </row>
    <row r="247" spans="2:3" x14ac:dyDescent="0.25">
      <c r="B247" s="50"/>
      <c r="C247" s="49"/>
    </row>
    <row r="248" spans="2:3" x14ac:dyDescent="0.25">
      <c r="B248" s="50"/>
      <c r="C248" s="49"/>
    </row>
    <row r="249" spans="2:3" x14ac:dyDescent="0.25">
      <c r="B249" s="50"/>
      <c r="C249" s="49"/>
    </row>
    <row r="250" spans="2:3" x14ac:dyDescent="0.25">
      <c r="B250" s="50"/>
      <c r="C250" s="49"/>
    </row>
    <row r="251" spans="2:3" x14ac:dyDescent="0.25">
      <c r="B251" s="50"/>
      <c r="C251" s="49"/>
    </row>
    <row r="252" spans="2:3" x14ac:dyDescent="0.25">
      <c r="B252" s="50"/>
      <c r="C252" s="49"/>
    </row>
    <row r="253" spans="2:3" x14ac:dyDescent="0.25">
      <c r="B253" s="50"/>
      <c r="C253" s="49"/>
    </row>
    <row r="254" spans="2:3" x14ac:dyDescent="0.25">
      <c r="B254" s="50"/>
      <c r="C254" s="49"/>
    </row>
    <row r="255" spans="2:3" x14ac:dyDescent="0.25">
      <c r="B255" s="50"/>
      <c r="C255" s="49"/>
    </row>
    <row r="256" spans="2:3" x14ac:dyDescent="0.25">
      <c r="B256" s="50"/>
      <c r="C256" s="49"/>
    </row>
    <row r="257" spans="2:3" x14ac:dyDescent="0.25">
      <c r="B257" s="50"/>
      <c r="C257" s="49"/>
    </row>
    <row r="258" spans="2:3" x14ac:dyDescent="0.25">
      <c r="B258" s="50"/>
      <c r="C258" s="49"/>
    </row>
    <row r="259" spans="2:3" x14ac:dyDescent="0.25">
      <c r="B259" s="50"/>
      <c r="C259" s="49"/>
    </row>
    <row r="260" spans="2:3" x14ac:dyDescent="0.25">
      <c r="B260" s="50"/>
      <c r="C260" s="49"/>
    </row>
    <row r="261" spans="2:3" x14ac:dyDescent="0.25">
      <c r="B261" s="50"/>
      <c r="C261" s="49"/>
    </row>
    <row r="262" spans="2:3" x14ac:dyDescent="0.25">
      <c r="B262" s="50"/>
      <c r="C262" s="49"/>
    </row>
    <row r="263" spans="2:3" x14ac:dyDescent="0.25">
      <c r="B263" s="50"/>
      <c r="C263" s="49"/>
    </row>
    <row r="264" spans="2:3" x14ac:dyDescent="0.25">
      <c r="B264" s="50"/>
      <c r="C264" s="49"/>
    </row>
    <row r="265" spans="2:3" x14ac:dyDescent="0.25">
      <c r="B265" s="50"/>
      <c r="C265" s="49"/>
    </row>
    <row r="266" spans="2:3" x14ac:dyDescent="0.25">
      <c r="B266" s="50"/>
      <c r="C266" s="49"/>
    </row>
    <row r="267" spans="2:3" x14ac:dyDescent="0.25">
      <c r="B267" s="50"/>
      <c r="C267" s="49"/>
    </row>
    <row r="268" spans="2:3" x14ac:dyDescent="0.25">
      <c r="B268" s="50"/>
      <c r="C268" s="49"/>
    </row>
    <row r="269" spans="2:3" x14ac:dyDescent="0.25">
      <c r="B269" s="50"/>
      <c r="C269" s="49"/>
    </row>
    <row r="270" spans="2:3" x14ac:dyDescent="0.25">
      <c r="B270" s="50"/>
      <c r="C270" s="49"/>
    </row>
    <row r="271" spans="2:3" x14ac:dyDescent="0.25">
      <c r="B271" s="50"/>
      <c r="C271" s="49"/>
    </row>
    <row r="272" spans="2:3" x14ac:dyDescent="0.25">
      <c r="B272" s="50"/>
      <c r="C272" s="49"/>
    </row>
    <row r="273" spans="2:3" x14ac:dyDescent="0.25">
      <c r="B273" s="50"/>
      <c r="C273" s="49"/>
    </row>
    <row r="274" spans="2:3" x14ac:dyDescent="0.25">
      <c r="B274" s="50"/>
      <c r="C274" s="49"/>
    </row>
    <row r="275" spans="2:3" x14ac:dyDescent="0.25">
      <c r="B275" s="50"/>
      <c r="C275" s="49"/>
    </row>
    <row r="276" spans="2:3" x14ac:dyDescent="0.25">
      <c r="B276" s="50"/>
      <c r="C276" s="49"/>
    </row>
    <row r="277" spans="2:3" x14ac:dyDescent="0.25">
      <c r="B277" s="50"/>
      <c r="C277" s="49"/>
    </row>
    <row r="278" spans="2:3" x14ac:dyDescent="0.25">
      <c r="B278" s="50"/>
      <c r="C278" s="49"/>
    </row>
    <row r="279" spans="2:3" x14ac:dyDescent="0.25">
      <c r="B279" s="50"/>
      <c r="C279" s="49"/>
    </row>
    <row r="280" spans="2:3" x14ac:dyDescent="0.25">
      <c r="B280" s="50"/>
      <c r="C280" s="49"/>
    </row>
    <row r="281" spans="2:3" x14ac:dyDescent="0.25">
      <c r="B281" s="50"/>
      <c r="C281" s="49"/>
    </row>
    <row r="282" spans="2:3" x14ac:dyDescent="0.25">
      <c r="B282" s="50"/>
      <c r="C282" s="49"/>
    </row>
    <row r="283" spans="2:3" x14ac:dyDescent="0.25">
      <c r="B283" s="50"/>
      <c r="C283" s="49"/>
    </row>
    <row r="284" spans="2:3" x14ac:dyDescent="0.25">
      <c r="B284" s="50"/>
      <c r="C284" s="49"/>
    </row>
    <row r="285" spans="2:3" x14ac:dyDescent="0.25">
      <c r="B285" s="50"/>
      <c r="C285" s="49"/>
    </row>
    <row r="286" spans="2:3" x14ac:dyDescent="0.25">
      <c r="B286" s="50"/>
      <c r="C286" s="49"/>
    </row>
    <row r="287" spans="2:3" x14ac:dyDescent="0.25">
      <c r="B287" s="50"/>
      <c r="C287" s="49"/>
    </row>
    <row r="288" spans="2:3" x14ac:dyDescent="0.25">
      <c r="B288" s="50"/>
      <c r="C288" s="49"/>
    </row>
    <row r="289" spans="2:3" x14ac:dyDescent="0.25">
      <c r="B289" s="50"/>
      <c r="C289" s="49"/>
    </row>
    <row r="290" spans="2:3" x14ac:dyDescent="0.25">
      <c r="B290" s="50"/>
      <c r="C290" s="49"/>
    </row>
    <row r="291" spans="2:3" x14ac:dyDescent="0.25">
      <c r="B291" s="50"/>
      <c r="C291" s="49"/>
    </row>
    <row r="292" spans="2:3" x14ac:dyDescent="0.25">
      <c r="B292" s="50"/>
      <c r="C292" s="49"/>
    </row>
    <row r="293" spans="2:3" x14ac:dyDescent="0.25">
      <c r="B293" s="50"/>
      <c r="C293" s="49"/>
    </row>
    <row r="294" spans="2:3" x14ac:dyDescent="0.25">
      <c r="B294" s="50"/>
      <c r="C294" s="49"/>
    </row>
    <row r="295" spans="2:3" x14ac:dyDescent="0.25">
      <c r="B295" s="50"/>
      <c r="C295" s="49"/>
    </row>
    <row r="296" spans="2:3" x14ac:dyDescent="0.25">
      <c r="B296" s="50"/>
      <c r="C296" s="49"/>
    </row>
    <row r="297" spans="2:3" x14ac:dyDescent="0.25">
      <c r="B297" s="50"/>
      <c r="C297" s="49"/>
    </row>
    <row r="298" spans="2:3" x14ac:dyDescent="0.25">
      <c r="B298" s="50"/>
      <c r="C298" s="49"/>
    </row>
    <row r="299" spans="2:3" x14ac:dyDescent="0.25">
      <c r="B299" s="50"/>
      <c r="C299" s="49"/>
    </row>
    <row r="300" spans="2:3" x14ac:dyDescent="0.25">
      <c r="B300" s="50"/>
      <c r="C300" s="49"/>
    </row>
    <row r="301" spans="2:3" x14ac:dyDescent="0.25">
      <c r="B301" s="50"/>
      <c r="C301" s="49"/>
    </row>
    <row r="302" spans="2:3" x14ac:dyDescent="0.25">
      <c r="B302" s="50"/>
      <c r="C302" s="49"/>
    </row>
    <row r="303" spans="2:3" x14ac:dyDescent="0.25">
      <c r="B303" s="50"/>
      <c r="C303" s="49"/>
    </row>
    <row r="304" spans="2:3" x14ac:dyDescent="0.25">
      <c r="B304" s="50"/>
      <c r="C304" s="49"/>
    </row>
    <row r="305" spans="2:3" x14ac:dyDescent="0.25">
      <c r="B305" s="50"/>
      <c r="C305" s="49"/>
    </row>
    <row r="306" spans="2:3" x14ac:dyDescent="0.25">
      <c r="B306" s="50"/>
      <c r="C306" s="49"/>
    </row>
    <row r="307" spans="2:3" x14ac:dyDescent="0.25">
      <c r="B307" s="50"/>
      <c r="C307" s="49"/>
    </row>
    <row r="308" spans="2:3" x14ac:dyDescent="0.25">
      <c r="B308" s="50"/>
      <c r="C308" s="49"/>
    </row>
    <row r="309" spans="2:3" x14ac:dyDescent="0.25">
      <c r="B309" s="50"/>
      <c r="C309" s="49"/>
    </row>
    <row r="310" spans="2:3" x14ac:dyDescent="0.25">
      <c r="B310" s="50"/>
      <c r="C310" s="49"/>
    </row>
    <row r="311" spans="2:3" x14ac:dyDescent="0.25">
      <c r="B311" s="50"/>
      <c r="C311" s="49"/>
    </row>
    <row r="312" spans="2:3" x14ac:dyDescent="0.25">
      <c r="B312" s="50"/>
      <c r="C312" s="49"/>
    </row>
    <row r="313" spans="2:3" x14ac:dyDescent="0.25">
      <c r="B313" s="50"/>
      <c r="C313" s="49"/>
    </row>
    <row r="314" spans="2:3" x14ac:dyDescent="0.25">
      <c r="B314" s="50"/>
      <c r="C314" s="49"/>
    </row>
    <row r="315" spans="2:3" x14ac:dyDescent="0.25">
      <c r="B315" s="50"/>
      <c r="C315" s="49"/>
    </row>
    <row r="316" spans="2:3" x14ac:dyDescent="0.25">
      <c r="B316" s="50"/>
      <c r="C316" s="49"/>
    </row>
    <row r="317" spans="2:3" x14ac:dyDescent="0.25">
      <c r="B317" s="50"/>
      <c r="C317" s="49"/>
    </row>
    <row r="318" spans="2:3" x14ac:dyDescent="0.25">
      <c r="B318" s="50"/>
      <c r="C318" s="49"/>
    </row>
    <row r="319" spans="2:3" x14ac:dyDescent="0.25">
      <c r="B319" s="50"/>
      <c r="C319" s="49"/>
    </row>
    <row r="320" spans="2:3" x14ac:dyDescent="0.25">
      <c r="B320" s="50"/>
      <c r="C320" s="49"/>
    </row>
    <row r="321" spans="2:3" x14ac:dyDescent="0.25">
      <c r="B321" s="50"/>
      <c r="C321" s="49"/>
    </row>
    <row r="322" spans="2:3" x14ac:dyDescent="0.25">
      <c r="B322" s="50"/>
      <c r="C322" s="49"/>
    </row>
    <row r="323" spans="2:3" x14ac:dyDescent="0.25">
      <c r="B323" s="50"/>
      <c r="C323" s="49"/>
    </row>
    <row r="324" spans="2:3" x14ac:dyDescent="0.25">
      <c r="B324" s="50"/>
      <c r="C324" s="49"/>
    </row>
    <row r="325" spans="2:3" x14ac:dyDescent="0.25">
      <c r="B325" s="50"/>
      <c r="C325" s="49"/>
    </row>
    <row r="326" spans="2:3" x14ac:dyDescent="0.25">
      <c r="B326" s="50"/>
      <c r="C326" s="49"/>
    </row>
    <row r="327" spans="2:3" x14ac:dyDescent="0.25">
      <c r="B327" s="50"/>
      <c r="C327" s="49"/>
    </row>
    <row r="328" spans="2:3" x14ac:dyDescent="0.25">
      <c r="B328" s="50"/>
      <c r="C328" s="49"/>
    </row>
    <row r="329" spans="2:3" x14ac:dyDescent="0.25">
      <c r="B329" s="50"/>
      <c r="C329" s="49"/>
    </row>
    <row r="330" spans="2:3" x14ac:dyDescent="0.25">
      <c r="B330" s="50"/>
      <c r="C330" s="49"/>
    </row>
    <row r="331" spans="2:3" x14ac:dyDescent="0.25">
      <c r="B331" s="50"/>
      <c r="C331" s="49"/>
    </row>
    <row r="332" spans="2:3" x14ac:dyDescent="0.25">
      <c r="B332" s="50"/>
      <c r="C332" s="49"/>
    </row>
    <row r="333" spans="2:3" x14ac:dyDescent="0.25">
      <c r="B333" s="50"/>
      <c r="C333" s="49"/>
    </row>
    <row r="334" spans="2:3" x14ac:dyDescent="0.25">
      <c r="B334" s="50"/>
      <c r="C334" s="49"/>
    </row>
    <row r="335" spans="2:3" x14ac:dyDescent="0.25">
      <c r="B335" s="50"/>
      <c r="C335" s="49"/>
    </row>
    <row r="336" spans="2:3" x14ac:dyDescent="0.25">
      <c r="B336" s="50"/>
      <c r="C336" s="49"/>
    </row>
    <row r="337" spans="2:3" x14ac:dyDescent="0.25">
      <c r="B337" s="50"/>
      <c r="C337" s="49"/>
    </row>
    <row r="338" spans="2:3" x14ac:dyDescent="0.25">
      <c r="B338" s="50"/>
      <c r="C338" s="49"/>
    </row>
    <row r="339" spans="2:3" x14ac:dyDescent="0.25">
      <c r="B339" s="50"/>
      <c r="C339" s="49"/>
    </row>
    <row r="340" spans="2:3" x14ac:dyDescent="0.25">
      <c r="B340" s="50"/>
      <c r="C340" s="49"/>
    </row>
    <row r="341" spans="2:3" x14ac:dyDescent="0.25">
      <c r="B341" s="50"/>
      <c r="C341" s="49"/>
    </row>
    <row r="342" spans="2:3" x14ac:dyDescent="0.25">
      <c r="B342" s="50"/>
      <c r="C342" s="49"/>
    </row>
    <row r="343" spans="2:3" x14ac:dyDescent="0.25">
      <c r="B343" s="50"/>
      <c r="C343" s="49"/>
    </row>
    <row r="344" spans="2:3" x14ac:dyDescent="0.25">
      <c r="B344" s="50"/>
      <c r="C344" s="49"/>
    </row>
    <row r="345" spans="2:3" x14ac:dyDescent="0.25">
      <c r="B345" s="50"/>
      <c r="C345" s="49"/>
    </row>
    <row r="346" spans="2:3" x14ac:dyDescent="0.25">
      <c r="B346" s="50"/>
      <c r="C346" s="49"/>
    </row>
    <row r="347" spans="2:3" x14ac:dyDescent="0.25">
      <c r="B347" s="50"/>
      <c r="C347" s="49"/>
    </row>
    <row r="348" spans="2:3" x14ac:dyDescent="0.25">
      <c r="B348" s="50"/>
      <c r="C348" s="49"/>
    </row>
    <row r="349" spans="2:3" x14ac:dyDescent="0.25">
      <c r="B349" s="50"/>
      <c r="C349" s="49"/>
    </row>
    <row r="350" spans="2:3" x14ac:dyDescent="0.25">
      <c r="B350" s="50"/>
      <c r="C350" s="49"/>
    </row>
    <row r="351" spans="2:3" x14ac:dyDescent="0.25">
      <c r="B351" s="50"/>
      <c r="C351" s="49"/>
    </row>
    <row r="352" spans="2:3" x14ac:dyDescent="0.25">
      <c r="B352" s="50"/>
      <c r="C352" s="49"/>
    </row>
    <row r="353" spans="2:3" x14ac:dyDescent="0.25">
      <c r="B353" s="50"/>
      <c r="C353" s="49"/>
    </row>
    <row r="354" spans="2:3" x14ac:dyDescent="0.25">
      <c r="B354" s="50"/>
      <c r="C354" s="49"/>
    </row>
    <row r="355" spans="2:3" x14ac:dyDescent="0.25">
      <c r="B355" s="50"/>
      <c r="C355" s="49"/>
    </row>
    <row r="356" spans="2:3" x14ac:dyDescent="0.25">
      <c r="B356" s="50"/>
      <c r="C356" s="49"/>
    </row>
    <row r="357" spans="2:3" x14ac:dyDescent="0.25">
      <c r="B357" s="50"/>
      <c r="C357" s="49"/>
    </row>
    <row r="358" spans="2:3" x14ac:dyDescent="0.25">
      <c r="B358" s="50"/>
      <c r="C358" s="49"/>
    </row>
    <row r="359" spans="2:3" x14ac:dyDescent="0.25">
      <c r="B359" s="50"/>
      <c r="C359" s="49"/>
    </row>
    <row r="360" spans="2:3" x14ac:dyDescent="0.25">
      <c r="B360" s="50"/>
      <c r="C360" s="49"/>
    </row>
    <row r="361" spans="2:3" x14ac:dyDescent="0.25">
      <c r="B361" s="50"/>
      <c r="C361" s="49"/>
    </row>
    <row r="362" spans="2:3" x14ac:dyDescent="0.25">
      <c r="B362" s="50"/>
      <c r="C362" s="49"/>
    </row>
    <row r="363" spans="2:3" x14ac:dyDescent="0.25">
      <c r="B363" s="50"/>
      <c r="C363" s="49"/>
    </row>
    <row r="364" spans="2:3" x14ac:dyDescent="0.25">
      <c r="B364" s="50"/>
      <c r="C364" s="49"/>
    </row>
    <row r="365" spans="2:3" x14ac:dyDescent="0.25">
      <c r="B365" s="50"/>
      <c r="C365" s="49"/>
    </row>
    <row r="366" spans="2:3" x14ac:dyDescent="0.25">
      <c r="B366" s="50"/>
      <c r="C366" s="49"/>
    </row>
    <row r="367" spans="2:3" x14ac:dyDescent="0.25">
      <c r="B367" s="50"/>
      <c r="C367" s="49"/>
    </row>
    <row r="368" spans="2:3" x14ac:dyDescent="0.25">
      <c r="B368" s="50"/>
      <c r="C368" s="49"/>
    </row>
    <row r="369" spans="2:3" x14ac:dyDescent="0.25">
      <c r="B369" s="50"/>
      <c r="C369" s="49"/>
    </row>
    <row r="370" spans="2:3" x14ac:dyDescent="0.25">
      <c r="B370" s="50"/>
      <c r="C370" s="49"/>
    </row>
    <row r="371" spans="2:3" x14ac:dyDescent="0.25">
      <c r="B371" s="50"/>
      <c r="C371" s="49"/>
    </row>
    <row r="372" spans="2:3" x14ac:dyDescent="0.25">
      <c r="B372" s="50"/>
      <c r="C372" s="49"/>
    </row>
    <row r="373" spans="2:3" x14ac:dyDescent="0.25">
      <c r="B373" s="50"/>
      <c r="C373" s="49"/>
    </row>
    <row r="374" spans="2:3" x14ac:dyDescent="0.25">
      <c r="B374" s="50"/>
      <c r="C374" s="49"/>
    </row>
    <row r="375" spans="2:3" x14ac:dyDescent="0.25">
      <c r="B375" s="50"/>
      <c r="C375" s="49"/>
    </row>
    <row r="376" spans="2:3" x14ac:dyDescent="0.25">
      <c r="B376" s="50"/>
      <c r="C376" s="49"/>
    </row>
    <row r="377" spans="2:3" x14ac:dyDescent="0.25">
      <c r="B377" s="50"/>
      <c r="C377" s="49"/>
    </row>
    <row r="378" spans="2:3" x14ac:dyDescent="0.25">
      <c r="B378" s="50"/>
      <c r="C378" s="49"/>
    </row>
    <row r="379" spans="2:3" x14ac:dyDescent="0.25">
      <c r="B379" s="50"/>
      <c r="C379" s="49"/>
    </row>
    <row r="380" spans="2:3" x14ac:dyDescent="0.25">
      <c r="B380" s="50"/>
      <c r="C380" s="49"/>
    </row>
    <row r="381" spans="2:3" x14ac:dyDescent="0.25">
      <c r="B381" s="50"/>
      <c r="C381" s="49"/>
    </row>
    <row r="382" spans="2:3" x14ac:dyDescent="0.25">
      <c r="B382" s="50"/>
      <c r="C382" s="49"/>
    </row>
    <row r="383" spans="2:3" x14ac:dyDescent="0.25">
      <c r="B383" s="50"/>
      <c r="C383" s="49"/>
    </row>
    <row r="384" spans="2:3" x14ac:dyDescent="0.25">
      <c r="B384" s="50"/>
      <c r="C384" s="49"/>
    </row>
    <row r="385" spans="2:3" x14ac:dyDescent="0.25">
      <c r="B385" s="50"/>
      <c r="C385" s="49"/>
    </row>
    <row r="386" spans="2:3" x14ac:dyDescent="0.25">
      <c r="B386" s="50"/>
      <c r="C386" s="49"/>
    </row>
    <row r="387" spans="2:3" x14ac:dyDescent="0.25">
      <c r="B387" s="50"/>
      <c r="C387" s="49"/>
    </row>
    <row r="388" spans="2:3" x14ac:dyDescent="0.25">
      <c r="B388" s="50"/>
      <c r="C388" s="49"/>
    </row>
    <row r="389" spans="2:3" x14ac:dyDescent="0.25">
      <c r="B389" s="50"/>
      <c r="C389" s="49"/>
    </row>
    <row r="390" spans="2:3" x14ac:dyDescent="0.25">
      <c r="B390" s="50"/>
      <c r="C390" s="49"/>
    </row>
    <row r="391" spans="2:3" x14ac:dyDescent="0.25">
      <c r="B391" s="50"/>
      <c r="C391" s="49"/>
    </row>
    <row r="392" spans="2:3" x14ac:dyDescent="0.25">
      <c r="B392" s="50"/>
      <c r="C392" s="49"/>
    </row>
    <row r="393" spans="2:3" x14ac:dyDescent="0.25">
      <c r="B393" s="50"/>
      <c r="C393" s="49"/>
    </row>
    <row r="394" spans="2:3" x14ac:dyDescent="0.25">
      <c r="B394" s="50"/>
      <c r="C394" s="49"/>
    </row>
    <row r="395" spans="2:3" x14ac:dyDescent="0.25">
      <c r="B395" s="50"/>
      <c r="C395" s="49"/>
    </row>
    <row r="396" spans="2:3" x14ac:dyDescent="0.25">
      <c r="B396" s="50"/>
      <c r="C396" s="49"/>
    </row>
    <row r="397" spans="2:3" x14ac:dyDescent="0.25">
      <c r="B397" s="50"/>
      <c r="C397" s="49"/>
    </row>
    <row r="398" spans="2:3" x14ac:dyDescent="0.25">
      <c r="B398" s="50"/>
      <c r="C398" s="49"/>
    </row>
    <row r="399" spans="2:3" x14ac:dyDescent="0.25">
      <c r="B399" s="50"/>
      <c r="C399" s="49"/>
    </row>
    <row r="400" spans="2:3" x14ac:dyDescent="0.25">
      <c r="B400" s="50"/>
      <c r="C400" s="49"/>
    </row>
    <row r="401" spans="2:3" x14ac:dyDescent="0.25">
      <c r="B401" s="50"/>
      <c r="C401" s="49"/>
    </row>
    <row r="402" spans="2:3" x14ac:dyDescent="0.25">
      <c r="B402" s="50"/>
      <c r="C402" s="49"/>
    </row>
    <row r="403" spans="2:3" x14ac:dyDescent="0.25">
      <c r="B403" s="50"/>
      <c r="C403" s="49"/>
    </row>
    <row r="404" spans="2:3" x14ac:dyDescent="0.25">
      <c r="B404" s="50"/>
      <c r="C404" s="49"/>
    </row>
    <row r="405" spans="2:3" x14ac:dyDescent="0.25">
      <c r="B405" s="50"/>
      <c r="C405" s="49"/>
    </row>
    <row r="406" spans="2:3" x14ac:dyDescent="0.25">
      <c r="B406" s="50"/>
      <c r="C406" s="49"/>
    </row>
    <row r="407" spans="2:3" x14ac:dyDescent="0.25">
      <c r="B407" s="50"/>
      <c r="C407" s="49"/>
    </row>
    <row r="408" spans="2:3" x14ac:dyDescent="0.25">
      <c r="B408" s="50"/>
      <c r="C408" s="49"/>
    </row>
    <row r="409" spans="2:3" x14ac:dyDescent="0.25">
      <c r="B409" s="50"/>
      <c r="C409" s="49"/>
    </row>
    <row r="410" spans="2:3" x14ac:dyDescent="0.25">
      <c r="B410" s="50"/>
      <c r="C410" s="49"/>
    </row>
    <row r="411" spans="2:3" x14ac:dyDescent="0.25">
      <c r="B411" s="50"/>
      <c r="C411" s="49"/>
    </row>
    <row r="412" spans="2:3" x14ac:dyDescent="0.25">
      <c r="B412" s="50"/>
      <c r="C412" s="49"/>
    </row>
    <row r="413" spans="2:3" x14ac:dyDescent="0.25">
      <c r="B413" s="50"/>
      <c r="C413" s="49"/>
    </row>
    <row r="414" spans="2:3" x14ac:dyDescent="0.25">
      <c r="B414" s="50"/>
      <c r="C414" s="49"/>
    </row>
    <row r="415" spans="2:3" x14ac:dyDescent="0.25">
      <c r="B415" s="50"/>
      <c r="C415" s="49"/>
    </row>
    <row r="416" spans="2:3" x14ac:dyDescent="0.25">
      <c r="B416" s="50"/>
      <c r="C416" s="49"/>
    </row>
    <row r="417" spans="2:3" x14ac:dyDescent="0.25">
      <c r="B417" s="50"/>
      <c r="C417" s="49"/>
    </row>
    <row r="418" spans="2:3" x14ac:dyDescent="0.25">
      <c r="B418" s="50"/>
      <c r="C418" s="49"/>
    </row>
    <row r="419" spans="2:3" x14ac:dyDescent="0.25">
      <c r="B419" s="50"/>
      <c r="C419" s="49"/>
    </row>
    <row r="420" spans="2:3" x14ac:dyDescent="0.25">
      <c r="B420" s="50"/>
      <c r="C420" s="49"/>
    </row>
    <row r="421" spans="2:3" x14ac:dyDescent="0.25">
      <c r="B421" s="50"/>
      <c r="C421" s="49"/>
    </row>
    <row r="422" spans="2:3" x14ac:dyDescent="0.25">
      <c r="B422" s="50"/>
      <c r="C422" s="49"/>
    </row>
    <row r="423" spans="2:3" x14ac:dyDescent="0.25">
      <c r="B423" s="50"/>
      <c r="C423" s="49"/>
    </row>
    <row r="424" spans="2:3" x14ac:dyDescent="0.25">
      <c r="B424" s="50"/>
      <c r="C424" s="49"/>
    </row>
    <row r="425" spans="2:3" x14ac:dyDescent="0.25">
      <c r="B425" s="50"/>
      <c r="C425" s="49"/>
    </row>
    <row r="426" spans="2:3" x14ac:dyDescent="0.25">
      <c r="B426" s="50"/>
      <c r="C426" s="49"/>
    </row>
    <row r="427" spans="2:3" x14ac:dyDescent="0.25">
      <c r="B427" s="50"/>
      <c r="C427" s="49"/>
    </row>
    <row r="428" spans="2:3" x14ac:dyDescent="0.25">
      <c r="B428" s="50"/>
      <c r="C428" s="49"/>
    </row>
    <row r="429" spans="2:3" x14ac:dyDescent="0.25">
      <c r="B429" s="50"/>
      <c r="C429" s="49"/>
    </row>
    <row r="430" spans="2:3" x14ac:dyDescent="0.25">
      <c r="B430" s="50"/>
      <c r="C430" s="49"/>
    </row>
    <row r="431" spans="2:3" x14ac:dyDescent="0.25">
      <c r="B431" s="50"/>
      <c r="C431" s="49"/>
    </row>
    <row r="432" spans="2:3" x14ac:dyDescent="0.25">
      <c r="B432" s="50"/>
      <c r="C432" s="49"/>
    </row>
    <row r="433" spans="2:3" x14ac:dyDescent="0.25">
      <c r="B433" s="50"/>
      <c r="C433" s="49"/>
    </row>
    <row r="434" spans="2:3" x14ac:dyDescent="0.25">
      <c r="B434" s="50"/>
      <c r="C434" s="49"/>
    </row>
    <row r="435" spans="2:3" x14ac:dyDescent="0.25">
      <c r="B435" s="50"/>
      <c r="C435" s="49"/>
    </row>
    <row r="436" spans="2:3" x14ac:dyDescent="0.25">
      <c r="B436" s="50"/>
      <c r="C436" s="49"/>
    </row>
    <row r="437" spans="2:3" x14ac:dyDescent="0.25">
      <c r="B437" s="50"/>
      <c r="C437" s="49"/>
    </row>
    <row r="438" spans="2:3" x14ac:dyDescent="0.25">
      <c r="B438" s="50"/>
      <c r="C438" s="49"/>
    </row>
    <row r="439" spans="2:3" x14ac:dyDescent="0.25">
      <c r="B439" s="50"/>
      <c r="C439" s="49"/>
    </row>
    <row r="440" spans="2:3" x14ac:dyDescent="0.25">
      <c r="B440" s="50"/>
      <c r="C440" s="49"/>
    </row>
    <row r="441" spans="2:3" x14ac:dyDescent="0.25">
      <c r="B441" s="50"/>
      <c r="C441" s="49"/>
    </row>
    <row r="442" spans="2:3" x14ac:dyDescent="0.25">
      <c r="B442" s="50"/>
      <c r="C442" s="49"/>
    </row>
    <row r="443" spans="2:3" x14ac:dyDescent="0.25">
      <c r="B443" s="50"/>
      <c r="C443" s="49"/>
    </row>
    <row r="444" spans="2:3" x14ac:dyDescent="0.25">
      <c r="B444" s="50"/>
      <c r="C444" s="49"/>
    </row>
    <row r="445" spans="2:3" x14ac:dyDescent="0.25">
      <c r="B445" s="50"/>
      <c r="C445" s="49"/>
    </row>
    <row r="446" spans="2:3" x14ac:dyDescent="0.25">
      <c r="B446" s="50"/>
      <c r="C446" s="49"/>
    </row>
    <row r="447" spans="2:3" x14ac:dyDescent="0.25">
      <c r="B447" s="50"/>
      <c r="C447" s="49"/>
    </row>
    <row r="448" spans="2:3" x14ac:dyDescent="0.25">
      <c r="B448" s="50"/>
      <c r="C448" s="49"/>
    </row>
    <row r="449" spans="2:3" x14ac:dyDescent="0.25">
      <c r="B449" s="50"/>
      <c r="C449" s="49"/>
    </row>
    <row r="450" spans="2:3" x14ac:dyDescent="0.25">
      <c r="B450" s="50"/>
      <c r="C450" s="49"/>
    </row>
    <row r="451" spans="2:3" x14ac:dyDescent="0.25">
      <c r="B451" s="50"/>
      <c r="C451" s="49"/>
    </row>
    <row r="452" spans="2:3" x14ac:dyDescent="0.25">
      <c r="B452" s="50"/>
      <c r="C452" s="49"/>
    </row>
    <row r="453" spans="2:3" x14ac:dyDescent="0.25">
      <c r="B453" s="50"/>
      <c r="C453" s="49"/>
    </row>
    <row r="454" spans="2:3" x14ac:dyDescent="0.25">
      <c r="B454" s="50"/>
      <c r="C454" s="49"/>
    </row>
    <row r="455" spans="2:3" x14ac:dyDescent="0.25">
      <c r="B455" s="50"/>
      <c r="C455" s="49"/>
    </row>
    <row r="456" spans="2:3" x14ac:dyDescent="0.25">
      <c r="B456" s="50"/>
      <c r="C456" s="49"/>
    </row>
    <row r="457" spans="2:3" x14ac:dyDescent="0.25">
      <c r="B457" s="50"/>
      <c r="C457" s="49"/>
    </row>
    <row r="458" spans="2:3" x14ac:dyDescent="0.25">
      <c r="B458" s="50"/>
      <c r="C458" s="49"/>
    </row>
    <row r="459" spans="2:3" x14ac:dyDescent="0.25">
      <c r="B459" s="50"/>
      <c r="C459" s="49"/>
    </row>
    <row r="460" spans="2:3" x14ac:dyDescent="0.25">
      <c r="B460" s="50"/>
      <c r="C460" s="49"/>
    </row>
    <row r="461" spans="2:3" x14ac:dyDescent="0.25">
      <c r="B461" s="50"/>
      <c r="C461" s="49"/>
    </row>
    <row r="462" spans="2:3" x14ac:dyDescent="0.25">
      <c r="B462" s="50"/>
      <c r="C462" s="49"/>
    </row>
    <row r="463" spans="2:3" x14ac:dyDescent="0.25">
      <c r="B463" s="50"/>
      <c r="C463" s="49"/>
    </row>
    <row r="464" spans="2:3" x14ac:dyDescent="0.25">
      <c r="B464" s="50"/>
      <c r="C464" s="49"/>
    </row>
    <row r="465" spans="2:3" x14ac:dyDescent="0.25">
      <c r="B465" s="50"/>
      <c r="C465" s="49"/>
    </row>
    <row r="466" spans="2:3" x14ac:dyDescent="0.25">
      <c r="B466" s="50"/>
      <c r="C466" s="49"/>
    </row>
    <row r="467" spans="2:3" x14ac:dyDescent="0.25">
      <c r="B467" s="50"/>
      <c r="C467" s="49"/>
    </row>
    <row r="468" spans="2:3" x14ac:dyDescent="0.25">
      <c r="B468" s="50"/>
      <c r="C468" s="49"/>
    </row>
    <row r="469" spans="2:3" x14ac:dyDescent="0.25">
      <c r="B469" s="50"/>
      <c r="C469" s="49"/>
    </row>
    <row r="470" spans="2:3" x14ac:dyDescent="0.25">
      <c r="B470" s="50"/>
      <c r="C470" s="49"/>
    </row>
    <row r="471" spans="2:3" x14ac:dyDescent="0.25">
      <c r="B471" s="50"/>
      <c r="C471" s="49"/>
    </row>
    <row r="472" spans="2:3" x14ac:dyDescent="0.25">
      <c r="B472" s="50"/>
      <c r="C472" s="49"/>
    </row>
    <row r="473" spans="2:3" x14ac:dyDescent="0.25">
      <c r="B473" s="50"/>
      <c r="C473" s="49"/>
    </row>
    <row r="474" spans="2:3" x14ac:dyDescent="0.25">
      <c r="B474" s="50"/>
      <c r="C474" s="49"/>
    </row>
    <row r="475" spans="2:3" x14ac:dyDescent="0.25">
      <c r="B475" s="50"/>
      <c r="C475" s="49"/>
    </row>
    <row r="476" spans="2:3" x14ac:dyDescent="0.25">
      <c r="B476" s="50"/>
      <c r="C476" s="49"/>
    </row>
    <row r="477" spans="2:3" x14ac:dyDescent="0.25">
      <c r="B477" s="50"/>
      <c r="C477" s="49"/>
    </row>
    <row r="478" spans="2:3" x14ac:dyDescent="0.25">
      <c r="B478" s="50"/>
      <c r="C478" s="49"/>
    </row>
    <row r="479" spans="2:3" x14ac:dyDescent="0.25">
      <c r="B479" s="50"/>
      <c r="C479" s="49"/>
    </row>
    <row r="480" spans="2:3" x14ac:dyDescent="0.25">
      <c r="B480" s="50"/>
      <c r="C480" s="49"/>
    </row>
    <row r="481" spans="2:3" x14ac:dyDescent="0.25">
      <c r="B481" s="50"/>
      <c r="C481" s="49"/>
    </row>
    <row r="482" spans="2:3" x14ac:dyDescent="0.25">
      <c r="B482" s="50"/>
      <c r="C482" s="49"/>
    </row>
    <row r="483" spans="2:3" x14ac:dyDescent="0.25">
      <c r="B483" s="50"/>
      <c r="C483" s="49"/>
    </row>
    <row r="484" spans="2:3" x14ac:dyDescent="0.25">
      <c r="B484" s="50"/>
      <c r="C484" s="49"/>
    </row>
    <row r="485" spans="2:3" x14ac:dyDescent="0.25">
      <c r="B485" s="50"/>
      <c r="C485" s="49"/>
    </row>
    <row r="486" spans="2:3" x14ac:dyDescent="0.25">
      <c r="B486" s="50"/>
      <c r="C486" s="49"/>
    </row>
    <row r="487" spans="2:3" x14ac:dyDescent="0.25">
      <c r="B487" s="50"/>
      <c r="C487" s="49"/>
    </row>
    <row r="488" spans="2:3" x14ac:dyDescent="0.25">
      <c r="B488" s="50"/>
      <c r="C488" s="49"/>
    </row>
    <row r="489" spans="2:3" x14ac:dyDescent="0.25">
      <c r="B489" s="50"/>
      <c r="C489" s="49"/>
    </row>
    <row r="490" spans="2:3" x14ac:dyDescent="0.25">
      <c r="B490" s="50"/>
      <c r="C490" s="49"/>
    </row>
    <row r="491" spans="2:3" x14ac:dyDescent="0.25">
      <c r="B491" s="50"/>
      <c r="C491" s="49"/>
    </row>
    <row r="492" spans="2:3" x14ac:dyDescent="0.25">
      <c r="B492" s="50"/>
      <c r="C492" s="49"/>
    </row>
    <row r="493" spans="2:3" x14ac:dyDescent="0.25">
      <c r="B493" s="50"/>
      <c r="C493" s="49"/>
    </row>
    <row r="494" spans="2:3" x14ac:dyDescent="0.25">
      <c r="B494" s="50"/>
      <c r="C494" s="49"/>
    </row>
    <row r="495" spans="2:3" x14ac:dyDescent="0.25">
      <c r="B495" s="50"/>
      <c r="C495" s="49"/>
    </row>
    <row r="496" spans="2:3" x14ac:dyDescent="0.25">
      <c r="B496" s="50"/>
      <c r="C496" s="49"/>
    </row>
    <row r="497" spans="2:3" x14ac:dyDescent="0.25">
      <c r="B497" s="50"/>
      <c r="C497" s="49"/>
    </row>
    <row r="498" spans="2:3" x14ac:dyDescent="0.25">
      <c r="B498" s="50"/>
      <c r="C498" s="49"/>
    </row>
    <row r="499" spans="2:3" x14ac:dyDescent="0.25">
      <c r="B499" s="50"/>
      <c r="C499" s="49"/>
    </row>
    <row r="500" spans="2:3" x14ac:dyDescent="0.25">
      <c r="B500" s="50"/>
      <c r="C500" s="49"/>
    </row>
    <row r="501" spans="2:3" x14ac:dyDescent="0.25">
      <c r="B501" s="50"/>
      <c r="C501" s="49"/>
    </row>
    <row r="502" spans="2:3" x14ac:dyDescent="0.25">
      <c r="B502" s="50"/>
      <c r="C502" s="49"/>
    </row>
    <row r="503" spans="2:3" x14ac:dyDescent="0.25">
      <c r="B503" s="50"/>
      <c r="C503" s="49"/>
    </row>
    <row r="504" spans="2:3" x14ac:dyDescent="0.25">
      <c r="B504" s="50"/>
      <c r="C504" s="49"/>
    </row>
    <row r="505" spans="2:3" x14ac:dyDescent="0.25">
      <c r="B505" s="50"/>
      <c r="C505" s="49"/>
    </row>
    <row r="506" spans="2:3" x14ac:dyDescent="0.25">
      <c r="B506" s="50"/>
      <c r="C506" s="49"/>
    </row>
    <row r="507" spans="2:3" x14ac:dyDescent="0.25">
      <c r="B507" s="50"/>
      <c r="C507" s="49"/>
    </row>
    <row r="508" spans="2:3" x14ac:dyDescent="0.25">
      <c r="B508" s="50"/>
      <c r="C508" s="49"/>
    </row>
    <row r="509" spans="2:3" x14ac:dyDescent="0.25">
      <c r="B509" s="50"/>
      <c r="C509" s="49"/>
    </row>
    <row r="510" spans="2:3" x14ac:dyDescent="0.25">
      <c r="B510" s="50"/>
      <c r="C510" s="49"/>
    </row>
    <row r="511" spans="2:3" x14ac:dyDescent="0.25">
      <c r="B511" s="50"/>
      <c r="C511" s="49"/>
    </row>
    <row r="512" spans="2:3" x14ac:dyDescent="0.25">
      <c r="B512" s="50"/>
      <c r="C512" s="49"/>
    </row>
    <row r="513" spans="2:3" x14ac:dyDescent="0.25">
      <c r="B513" s="50"/>
      <c r="C513" s="49"/>
    </row>
    <row r="514" spans="2:3" x14ac:dyDescent="0.25">
      <c r="B514" s="50"/>
      <c r="C514" s="49"/>
    </row>
    <row r="515" spans="2:3" x14ac:dyDescent="0.25">
      <c r="B515" s="50"/>
      <c r="C515" s="49"/>
    </row>
    <row r="516" spans="2:3" x14ac:dyDescent="0.25">
      <c r="B516" s="50"/>
      <c r="C516" s="49"/>
    </row>
    <row r="517" spans="2:3" x14ac:dyDescent="0.25">
      <c r="B517" s="50"/>
      <c r="C517" s="49"/>
    </row>
    <row r="518" spans="2:3" x14ac:dyDescent="0.25">
      <c r="B518" s="50"/>
      <c r="C518" s="49"/>
    </row>
    <row r="519" spans="2:3" x14ac:dyDescent="0.25">
      <c r="B519" s="50"/>
      <c r="C519" s="49"/>
    </row>
    <row r="520" spans="2:3" x14ac:dyDescent="0.25">
      <c r="B520" s="50"/>
      <c r="C520" s="49"/>
    </row>
    <row r="521" spans="2:3" x14ac:dyDescent="0.25">
      <c r="B521" s="50"/>
      <c r="C521" s="49"/>
    </row>
    <row r="522" spans="2:3" x14ac:dyDescent="0.25">
      <c r="B522" s="50"/>
      <c r="C522" s="49"/>
    </row>
    <row r="523" spans="2:3" x14ac:dyDescent="0.25">
      <c r="B523" s="50"/>
      <c r="C523" s="49"/>
    </row>
    <row r="524" spans="2:3" x14ac:dyDescent="0.25">
      <c r="B524" s="50"/>
      <c r="C524" s="49"/>
    </row>
    <row r="525" spans="2:3" x14ac:dyDescent="0.25">
      <c r="B525" s="50"/>
      <c r="C525" s="49"/>
    </row>
    <row r="526" spans="2:3" x14ac:dyDescent="0.25">
      <c r="B526" s="50"/>
      <c r="C526" s="49"/>
    </row>
    <row r="527" spans="2:3" x14ac:dyDescent="0.25">
      <c r="B527" s="50"/>
      <c r="C527" s="49"/>
    </row>
    <row r="528" spans="2:3" x14ac:dyDescent="0.25">
      <c r="B528" s="50"/>
      <c r="C528" s="49"/>
    </row>
    <row r="529" spans="2:3" x14ac:dyDescent="0.25">
      <c r="B529" s="50"/>
      <c r="C529" s="49"/>
    </row>
    <row r="530" spans="2:3" x14ac:dyDescent="0.25">
      <c r="B530" s="50"/>
      <c r="C530" s="49"/>
    </row>
    <row r="531" spans="2:3" x14ac:dyDescent="0.25">
      <c r="B531" s="50"/>
      <c r="C531" s="49"/>
    </row>
    <row r="532" spans="2:3" x14ac:dyDescent="0.25">
      <c r="B532" s="50"/>
      <c r="C532" s="49"/>
    </row>
    <row r="533" spans="2:3" x14ac:dyDescent="0.25">
      <c r="B533" s="50"/>
      <c r="C533" s="49"/>
    </row>
    <row r="534" spans="2:3" x14ac:dyDescent="0.25">
      <c r="B534" s="50"/>
      <c r="C534" s="49"/>
    </row>
    <row r="535" spans="2:3" x14ac:dyDescent="0.25">
      <c r="B535" s="50"/>
      <c r="C535" s="49"/>
    </row>
    <row r="536" spans="2:3" x14ac:dyDescent="0.25">
      <c r="B536" s="50"/>
      <c r="C536" s="49"/>
    </row>
    <row r="537" spans="2:3" x14ac:dyDescent="0.25">
      <c r="B537" s="50"/>
      <c r="C537" s="49"/>
    </row>
    <row r="538" spans="2:3" x14ac:dyDescent="0.25">
      <c r="B538" s="50"/>
      <c r="C538" s="49"/>
    </row>
    <row r="539" spans="2:3" x14ac:dyDescent="0.25">
      <c r="B539" s="50"/>
      <c r="C539" s="49"/>
    </row>
    <row r="540" spans="2:3" x14ac:dyDescent="0.25">
      <c r="B540" s="50"/>
      <c r="C540" s="49"/>
    </row>
    <row r="541" spans="2:3" x14ac:dyDescent="0.25">
      <c r="B541" s="50"/>
      <c r="C541" s="49"/>
    </row>
    <row r="542" spans="2:3" x14ac:dyDescent="0.25">
      <c r="B542" s="50"/>
      <c r="C542" s="49"/>
    </row>
    <row r="543" spans="2:3" x14ac:dyDescent="0.25">
      <c r="B543" s="50"/>
      <c r="C543" s="49"/>
    </row>
    <row r="544" spans="2:3" x14ac:dyDescent="0.25">
      <c r="B544" s="50"/>
      <c r="C544" s="49"/>
    </row>
    <row r="545" spans="2:3" x14ac:dyDescent="0.25">
      <c r="B545" s="50"/>
      <c r="C545" s="49"/>
    </row>
    <row r="546" spans="2:3" x14ac:dyDescent="0.25">
      <c r="B546" s="50"/>
      <c r="C546" s="49"/>
    </row>
    <row r="547" spans="2:3" x14ac:dyDescent="0.25">
      <c r="B547" s="50"/>
      <c r="C547" s="49"/>
    </row>
    <row r="548" spans="2:3" x14ac:dyDescent="0.25">
      <c r="B548" s="50"/>
      <c r="C548" s="49"/>
    </row>
    <row r="549" spans="2:3" x14ac:dyDescent="0.25">
      <c r="B549" s="50"/>
      <c r="C549" s="49"/>
    </row>
    <row r="550" spans="2:3" x14ac:dyDescent="0.25">
      <c r="B550" s="50"/>
      <c r="C550" s="49"/>
    </row>
    <row r="551" spans="2:3" x14ac:dyDescent="0.25">
      <c r="B551" s="50"/>
      <c r="C551" s="49"/>
    </row>
    <row r="552" spans="2:3" x14ac:dyDescent="0.25">
      <c r="B552" s="50"/>
      <c r="C552" s="49"/>
    </row>
    <row r="553" spans="2:3" x14ac:dyDescent="0.25">
      <c r="B553" s="50"/>
      <c r="C553" s="49"/>
    </row>
    <row r="554" spans="2:3" x14ac:dyDescent="0.25">
      <c r="B554" s="50"/>
      <c r="C554" s="49"/>
    </row>
    <row r="555" spans="2:3" x14ac:dyDescent="0.25">
      <c r="B555" s="50"/>
      <c r="C555" s="49"/>
    </row>
    <row r="556" spans="2:3" x14ac:dyDescent="0.25">
      <c r="B556" s="50"/>
      <c r="C556" s="49"/>
    </row>
    <row r="557" spans="2:3" x14ac:dyDescent="0.25">
      <c r="B557" s="50"/>
      <c r="C557" s="49"/>
    </row>
    <row r="558" spans="2:3" x14ac:dyDescent="0.25">
      <c r="B558" s="50"/>
      <c r="C558" s="49"/>
    </row>
    <row r="559" spans="2:3" x14ac:dyDescent="0.25">
      <c r="B559" s="50"/>
      <c r="C559" s="49"/>
    </row>
    <row r="560" spans="2:3" x14ac:dyDescent="0.25">
      <c r="B560" s="50"/>
      <c r="C560" s="49"/>
    </row>
    <row r="561" spans="2:3" x14ac:dyDescent="0.25">
      <c r="B561" s="50"/>
      <c r="C561" s="49"/>
    </row>
    <row r="562" spans="2:3" x14ac:dyDescent="0.25">
      <c r="B562" s="50"/>
      <c r="C562" s="49"/>
    </row>
    <row r="563" spans="2:3" x14ac:dyDescent="0.25">
      <c r="B563" s="50"/>
      <c r="C563" s="49"/>
    </row>
    <row r="564" spans="2:3" x14ac:dyDescent="0.25">
      <c r="B564" s="50"/>
      <c r="C564" s="49"/>
    </row>
    <row r="565" spans="2:3" x14ac:dyDescent="0.25">
      <c r="B565" s="50"/>
      <c r="C565" s="49"/>
    </row>
    <row r="566" spans="2:3" x14ac:dyDescent="0.25">
      <c r="B566" s="50"/>
      <c r="C566" s="49"/>
    </row>
    <row r="567" spans="2:3" x14ac:dyDescent="0.25">
      <c r="B567" s="50"/>
      <c r="C567" s="49"/>
    </row>
    <row r="568" spans="2:3" x14ac:dyDescent="0.25">
      <c r="B568" s="50"/>
      <c r="C568" s="49"/>
    </row>
    <row r="569" spans="2:3" x14ac:dyDescent="0.25">
      <c r="B569" s="50"/>
      <c r="C569" s="49"/>
    </row>
    <row r="570" spans="2:3" x14ac:dyDescent="0.25">
      <c r="B570" s="50"/>
      <c r="C570" s="49"/>
    </row>
    <row r="571" spans="2:3" x14ac:dyDescent="0.25">
      <c r="B571" s="50"/>
      <c r="C571" s="49"/>
    </row>
    <row r="572" spans="2:3" x14ac:dyDescent="0.25">
      <c r="B572" s="50"/>
      <c r="C572" s="49"/>
    </row>
    <row r="573" spans="2:3" x14ac:dyDescent="0.25">
      <c r="B573" s="50"/>
      <c r="C573" s="49"/>
    </row>
    <row r="574" spans="2:3" x14ac:dyDescent="0.25">
      <c r="B574" s="50"/>
      <c r="C574" s="49"/>
    </row>
    <row r="575" spans="2:3" x14ac:dyDescent="0.25">
      <c r="B575" s="50"/>
      <c r="C575" s="49"/>
    </row>
    <row r="576" spans="2:3" x14ac:dyDescent="0.25">
      <c r="B576" s="50"/>
      <c r="C576" s="49"/>
    </row>
    <row r="577" spans="2:3" x14ac:dyDescent="0.25">
      <c r="B577" s="50"/>
      <c r="C577" s="49"/>
    </row>
    <row r="578" spans="2:3" x14ac:dyDescent="0.25">
      <c r="B578" s="50"/>
      <c r="C578" s="49"/>
    </row>
    <row r="579" spans="2:3" x14ac:dyDescent="0.25">
      <c r="B579" s="50"/>
      <c r="C579" s="49"/>
    </row>
    <row r="580" spans="2:3" x14ac:dyDescent="0.25">
      <c r="B580" s="50"/>
      <c r="C580" s="49"/>
    </row>
    <row r="581" spans="2:3" x14ac:dyDescent="0.25">
      <c r="B581" s="50"/>
      <c r="C581" s="49"/>
    </row>
    <row r="582" spans="2:3" x14ac:dyDescent="0.25">
      <c r="B582" s="50"/>
      <c r="C582" s="49"/>
    </row>
    <row r="583" spans="2:3" x14ac:dyDescent="0.25">
      <c r="B583" s="50"/>
      <c r="C583" s="49"/>
    </row>
    <row r="584" spans="2:3" x14ac:dyDescent="0.25">
      <c r="B584" s="50"/>
      <c r="C584" s="49"/>
    </row>
    <row r="585" spans="2:3" x14ac:dyDescent="0.25">
      <c r="B585" s="50"/>
      <c r="C585" s="49"/>
    </row>
    <row r="586" spans="2:3" x14ac:dyDescent="0.25">
      <c r="B586" s="50"/>
      <c r="C586" s="49"/>
    </row>
    <row r="587" spans="2:3" x14ac:dyDescent="0.25">
      <c r="B587" s="50"/>
      <c r="C587" s="49"/>
    </row>
    <row r="588" spans="2:3" x14ac:dyDescent="0.25">
      <c r="B588" s="50"/>
      <c r="C588" s="49"/>
    </row>
    <row r="589" spans="2:3" x14ac:dyDescent="0.25">
      <c r="B589" s="50"/>
      <c r="C589" s="49"/>
    </row>
    <row r="590" spans="2:3" x14ac:dyDescent="0.25">
      <c r="B590" s="50"/>
      <c r="C590" s="49"/>
    </row>
    <row r="591" spans="2:3" x14ac:dyDescent="0.25">
      <c r="B591" s="50"/>
      <c r="C591" s="49"/>
    </row>
    <row r="592" spans="2:3" x14ac:dyDescent="0.25">
      <c r="B592" s="50"/>
      <c r="C592" s="49"/>
    </row>
    <row r="593" spans="2:3" x14ac:dyDescent="0.25">
      <c r="B593" s="50"/>
      <c r="C593" s="49"/>
    </row>
    <row r="594" spans="2:3" x14ac:dyDescent="0.25">
      <c r="B594" s="50"/>
      <c r="C594" s="49"/>
    </row>
    <row r="595" spans="2:3" x14ac:dyDescent="0.25">
      <c r="B595" s="50"/>
      <c r="C595" s="49"/>
    </row>
    <row r="596" spans="2:3" x14ac:dyDescent="0.25">
      <c r="B596" s="50"/>
      <c r="C596" s="49"/>
    </row>
    <row r="597" spans="2:3" x14ac:dyDescent="0.25">
      <c r="B597" s="50"/>
      <c r="C597" s="49"/>
    </row>
    <row r="598" spans="2:3" x14ac:dyDescent="0.25">
      <c r="B598" s="50"/>
      <c r="C598" s="49"/>
    </row>
    <row r="599" spans="2:3" x14ac:dyDescent="0.25">
      <c r="B599" s="50"/>
      <c r="C599" s="49"/>
    </row>
    <row r="600" spans="2:3" x14ac:dyDescent="0.25">
      <c r="B600" s="50"/>
      <c r="C600" s="49"/>
    </row>
    <row r="601" spans="2:3" x14ac:dyDescent="0.25">
      <c r="B601" s="50"/>
      <c r="C601" s="49"/>
    </row>
    <row r="602" spans="2:3" x14ac:dyDescent="0.25">
      <c r="B602" s="50"/>
      <c r="C602" s="49"/>
    </row>
    <row r="603" spans="2:3" x14ac:dyDescent="0.25">
      <c r="B603" s="50"/>
      <c r="C603" s="49"/>
    </row>
    <row r="604" spans="2:3" x14ac:dyDescent="0.25">
      <c r="B604" s="50"/>
      <c r="C604" s="49"/>
    </row>
    <row r="605" spans="2:3" x14ac:dyDescent="0.25">
      <c r="B605" s="50"/>
      <c r="C605" s="49"/>
    </row>
    <row r="606" spans="2:3" x14ac:dyDescent="0.25">
      <c r="B606" s="50"/>
      <c r="C606" s="49"/>
    </row>
    <row r="607" spans="2:3" x14ac:dyDescent="0.25">
      <c r="B607" s="50"/>
      <c r="C607" s="49"/>
    </row>
    <row r="608" spans="2:3" x14ac:dyDescent="0.25">
      <c r="B608" s="50"/>
      <c r="C608" s="49"/>
    </row>
    <row r="609" spans="2:3" x14ac:dyDescent="0.25">
      <c r="B609" s="50"/>
      <c r="C609" s="49"/>
    </row>
    <row r="610" spans="2:3" x14ac:dyDescent="0.25">
      <c r="B610" s="50"/>
      <c r="C610" s="49"/>
    </row>
    <row r="611" spans="2:3" x14ac:dyDescent="0.25">
      <c r="B611" s="50"/>
      <c r="C611" s="49"/>
    </row>
    <row r="612" spans="2:3" x14ac:dyDescent="0.25">
      <c r="B612" s="50"/>
      <c r="C612" s="49"/>
    </row>
    <row r="613" spans="2:3" x14ac:dyDescent="0.25">
      <c r="B613" s="50"/>
      <c r="C613" s="49"/>
    </row>
    <row r="614" spans="2:3" x14ac:dyDescent="0.25">
      <c r="B614" s="50"/>
      <c r="C614" s="49"/>
    </row>
    <row r="615" spans="2:3" x14ac:dyDescent="0.25">
      <c r="B615" s="50"/>
      <c r="C615" s="49"/>
    </row>
    <row r="616" spans="2:3" x14ac:dyDescent="0.25">
      <c r="B616" s="50"/>
      <c r="C616" s="49"/>
    </row>
    <row r="617" spans="2:3" x14ac:dyDescent="0.25">
      <c r="B617" s="50"/>
      <c r="C617" s="49"/>
    </row>
    <row r="618" spans="2:3" x14ac:dyDescent="0.25">
      <c r="B618" s="50"/>
      <c r="C618" s="49"/>
    </row>
    <row r="619" spans="2:3" x14ac:dyDescent="0.25">
      <c r="B619" s="50"/>
      <c r="C619" s="49"/>
    </row>
    <row r="620" spans="2:3" x14ac:dyDescent="0.25">
      <c r="B620" s="50"/>
      <c r="C620" s="49"/>
    </row>
    <row r="621" spans="2:3" x14ac:dyDescent="0.25">
      <c r="B621" s="50"/>
      <c r="C621" s="49"/>
    </row>
    <row r="622" spans="2:3" x14ac:dyDescent="0.25">
      <c r="B622" s="50"/>
      <c r="C622" s="49"/>
    </row>
    <row r="623" spans="2:3" x14ac:dyDescent="0.25">
      <c r="B623" s="50"/>
      <c r="C623" s="49"/>
    </row>
    <row r="624" spans="2:3" x14ac:dyDescent="0.25">
      <c r="B624" s="50"/>
      <c r="C624" s="49"/>
    </row>
    <row r="625" spans="2:3" x14ac:dyDescent="0.25">
      <c r="B625" s="50"/>
      <c r="C625" s="49"/>
    </row>
    <row r="626" spans="2:3" x14ac:dyDescent="0.25">
      <c r="B626" s="50"/>
      <c r="C626" s="49"/>
    </row>
    <row r="627" spans="2:3" x14ac:dyDescent="0.25">
      <c r="B627" s="50"/>
      <c r="C627" s="49"/>
    </row>
    <row r="628" spans="2:3" x14ac:dyDescent="0.25">
      <c r="B628" s="50"/>
      <c r="C628" s="49"/>
    </row>
    <row r="629" spans="2:3" x14ac:dyDescent="0.25">
      <c r="B629" s="50"/>
      <c r="C629" s="49"/>
    </row>
    <row r="630" spans="2:3" x14ac:dyDescent="0.25">
      <c r="B630" s="50"/>
      <c r="C630" s="49"/>
    </row>
    <row r="631" spans="2:3" x14ac:dyDescent="0.25">
      <c r="B631" s="50"/>
      <c r="C631" s="49"/>
    </row>
    <row r="632" spans="2:3" x14ac:dyDescent="0.25">
      <c r="B632" s="50"/>
      <c r="C632" s="49"/>
    </row>
    <row r="633" spans="2:3" x14ac:dyDescent="0.25">
      <c r="B633" s="50"/>
      <c r="C633" s="49"/>
    </row>
    <row r="634" spans="2:3" x14ac:dyDescent="0.25">
      <c r="B634" s="50"/>
      <c r="C634" s="49"/>
    </row>
    <row r="635" spans="2:3" x14ac:dyDescent="0.25">
      <c r="B635" s="50"/>
      <c r="C635" s="49"/>
    </row>
    <row r="636" spans="2:3" x14ac:dyDescent="0.25">
      <c r="B636" s="50"/>
      <c r="C636" s="49"/>
    </row>
    <row r="637" spans="2:3" x14ac:dyDescent="0.25">
      <c r="B637" s="50"/>
      <c r="C637" s="49"/>
    </row>
    <row r="638" spans="2:3" x14ac:dyDescent="0.25">
      <c r="B638" s="50"/>
      <c r="C638" s="49"/>
    </row>
    <row r="639" spans="2:3" x14ac:dyDescent="0.25">
      <c r="B639" s="50"/>
      <c r="C639" s="49"/>
    </row>
    <row r="640" spans="2:3" x14ac:dyDescent="0.25">
      <c r="B640" s="50"/>
      <c r="C640" s="49"/>
    </row>
    <row r="641" spans="2:3" x14ac:dyDescent="0.25">
      <c r="B641" s="50"/>
      <c r="C641" s="49"/>
    </row>
    <row r="642" spans="2:3" x14ac:dyDescent="0.25">
      <c r="B642" s="50"/>
      <c r="C642" s="49"/>
    </row>
    <row r="643" spans="2:3" x14ac:dyDescent="0.25">
      <c r="B643" s="50"/>
      <c r="C643" s="49"/>
    </row>
    <row r="644" spans="2:3" x14ac:dyDescent="0.25">
      <c r="B644" s="50"/>
      <c r="C644" s="49"/>
    </row>
    <row r="645" spans="2:3" x14ac:dyDescent="0.25">
      <c r="B645" s="50"/>
      <c r="C645" s="49"/>
    </row>
    <row r="646" spans="2:3" x14ac:dyDescent="0.25">
      <c r="B646" s="50"/>
      <c r="C646" s="49"/>
    </row>
    <row r="647" spans="2:3" x14ac:dyDescent="0.25">
      <c r="B647" s="50"/>
      <c r="C647" s="49"/>
    </row>
    <row r="648" spans="2:3" x14ac:dyDescent="0.25">
      <c r="B648" s="50"/>
      <c r="C648" s="49"/>
    </row>
    <row r="649" spans="2:3" x14ac:dyDescent="0.25">
      <c r="B649" s="50"/>
      <c r="C649" s="49"/>
    </row>
    <row r="650" spans="2:3" x14ac:dyDescent="0.25">
      <c r="B650" s="50"/>
      <c r="C650" s="49"/>
    </row>
    <row r="651" spans="2:3" x14ac:dyDescent="0.25">
      <c r="B651" s="50"/>
      <c r="C651" s="49"/>
    </row>
    <row r="652" spans="2:3" x14ac:dyDescent="0.25">
      <c r="B652" s="50"/>
      <c r="C652" s="49"/>
    </row>
    <row r="653" spans="2:3" x14ac:dyDescent="0.25">
      <c r="B653" s="50"/>
      <c r="C653" s="49"/>
    </row>
    <row r="654" spans="2:3" x14ac:dyDescent="0.25">
      <c r="B654" s="50"/>
      <c r="C654" s="49"/>
    </row>
    <row r="655" spans="2:3" x14ac:dyDescent="0.25">
      <c r="B655" s="50"/>
      <c r="C655" s="49"/>
    </row>
    <row r="656" spans="2:3" x14ac:dyDescent="0.25">
      <c r="B656" s="50"/>
      <c r="C656" s="49"/>
    </row>
    <row r="657" spans="2:3" x14ac:dyDescent="0.25">
      <c r="B657" s="50"/>
      <c r="C657" s="49"/>
    </row>
    <row r="658" spans="2:3" x14ac:dyDescent="0.25">
      <c r="B658" s="50"/>
      <c r="C658" s="49"/>
    </row>
    <row r="659" spans="2:3" x14ac:dyDescent="0.25">
      <c r="B659" s="50"/>
      <c r="C659" s="49"/>
    </row>
    <row r="660" spans="2:3" x14ac:dyDescent="0.25">
      <c r="B660" s="50"/>
      <c r="C660" s="49"/>
    </row>
    <row r="661" spans="2:3" x14ac:dyDescent="0.25">
      <c r="B661" s="50"/>
      <c r="C661" s="49"/>
    </row>
    <row r="662" spans="2:3" x14ac:dyDescent="0.25">
      <c r="B662" s="50"/>
      <c r="C662" s="49"/>
    </row>
    <row r="663" spans="2:3" x14ac:dyDescent="0.25">
      <c r="B663" s="50"/>
      <c r="C663" s="49"/>
    </row>
    <row r="664" spans="2:3" x14ac:dyDescent="0.25">
      <c r="B664" s="50"/>
      <c r="C664" s="49"/>
    </row>
    <row r="665" spans="2:3" x14ac:dyDescent="0.25">
      <c r="B665" s="50"/>
      <c r="C665" s="49"/>
    </row>
    <row r="666" spans="2:3" x14ac:dyDescent="0.25">
      <c r="B666" s="50"/>
      <c r="C666" s="49"/>
    </row>
    <row r="667" spans="2:3" x14ac:dyDescent="0.25">
      <c r="B667" s="50"/>
      <c r="C667" s="49"/>
    </row>
    <row r="668" spans="2:3" x14ac:dyDescent="0.25">
      <c r="B668" s="50"/>
      <c r="C668" s="49"/>
    </row>
    <row r="669" spans="2:3" x14ac:dyDescent="0.25">
      <c r="B669" s="50"/>
      <c r="C669" s="49"/>
    </row>
    <row r="670" spans="2:3" x14ac:dyDescent="0.25">
      <c r="B670" s="50"/>
      <c r="C670" s="49"/>
    </row>
    <row r="671" spans="2:3" x14ac:dyDescent="0.25">
      <c r="B671" s="50"/>
      <c r="C671" s="49"/>
    </row>
    <row r="672" spans="2:3" x14ac:dyDescent="0.25">
      <c r="B672" s="50"/>
      <c r="C672" s="49"/>
    </row>
    <row r="673" spans="2:3" x14ac:dyDescent="0.25">
      <c r="B673" s="50"/>
      <c r="C673" s="49"/>
    </row>
    <row r="674" spans="2:3" x14ac:dyDescent="0.25">
      <c r="B674" s="50"/>
      <c r="C674" s="49"/>
    </row>
    <row r="675" spans="2:3" x14ac:dyDescent="0.25">
      <c r="B675" s="50"/>
      <c r="C675" s="49"/>
    </row>
    <row r="676" spans="2:3" x14ac:dyDescent="0.25">
      <c r="B676" s="50"/>
      <c r="C676" s="49"/>
    </row>
    <row r="677" spans="2:3" x14ac:dyDescent="0.25">
      <c r="B677" s="50"/>
      <c r="C677" s="49"/>
    </row>
    <row r="678" spans="2:3" x14ac:dyDescent="0.25">
      <c r="B678" s="50"/>
      <c r="C678" s="49"/>
    </row>
    <row r="679" spans="2:3" x14ac:dyDescent="0.25">
      <c r="B679" s="50"/>
      <c r="C679" s="49"/>
    </row>
    <row r="680" spans="2:3" x14ac:dyDescent="0.25">
      <c r="B680" s="50"/>
      <c r="C680" s="49"/>
    </row>
    <row r="681" spans="2:3" x14ac:dyDescent="0.25">
      <c r="B681" s="50"/>
      <c r="C681" s="49"/>
    </row>
    <row r="682" spans="2:3" x14ac:dyDescent="0.25">
      <c r="B682" s="50"/>
      <c r="C682" s="49"/>
    </row>
    <row r="683" spans="2:3" x14ac:dyDescent="0.25">
      <c r="B683" s="50"/>
      <c r="C683" s="49"/>
    </row>
    <row r="684" spans="2:3" x14ac:dyDescent="0.25">
      <c r="B684" s="50"/>
      <c r="C684" s="49"/>
    </row>
    <row r="685" spans="2:3" x14ac:dyDescent="0.25">
      <c r="B685" s="50"/>
      <c r="C685" s="49"/>
    </row>
    <row r="686" spans="2:3" x14ac:dyDescent="0.25">
      <c r="B686" s="50"/>
      <c r="C686" s="49"/>
    </row>
    <row r="687" spans="2:3" x14ac:dyDescent="0.25">
      <c r="B687" s="50"/>
      <c r="C687" s="49"/>
    </row>
    <row r="688" spans="2:3" x14ac:dyDescent="0.25">
      <c r="B688" s="50"/>
      <c r="C688" s="49"/>
    </row>
    <row r="689" spans="2:3" x14ac:dyDescent="0.25">
      <c r="B689" s="50"/>
      <c r="C689" s="49"/>
    </row>
    <row r="690" spans="2:3" x14ac:dyDescent="0.25">
      <c r="B690" s="50"/>
      <c r="C690" s="49"/>
    </row>
    <row r="691" spans="2:3" x14ac:dyDescent="0.25">
      <c r="B691" s="50"/>
      <c r="C691" s="49"/>
    </row>
    <row r="692" spans="2:3" x14ac:dyDescent="0.25">
      <c r="B692" s="50"/>
      <c r="C692" s="49"/>
    </row>
    <row r="693" spans="2:3" x14ac:dyDescent="0.25">
      <c r="B693" s="50"/>
      <c r="C693" s="49"/>
    </row>
    <row r="694" spans="2:3" x14ac:dyDescent="0.25">
      <c r="B694" s="50"/>
      <c r="C694" s="49"/>
    </row>
    <row r="695" spans="2:3" x14ac:dyDescent="0.25">
      <c r="B695" s="50"/>
      <c r="C695" s="49"/>
    </row>
    <row r="696" spans="2:3" x14ac:dyDescent="0.25">
      <c r="B696" s="50"/>
      <c r="C696" s="49"/>
    </row>
    <row r="697" spans="2:3" x14ac:dyDescent="0.25">
      <c r="B697" s="50"/>
      <c r="C697" s="49"/>
    </row>
    <row r="698" spans="2:3" x14ac:dyDescent="0.25">
      <c r="B698" s="50"/>
      <c r="C698" s="49"/>
    </row>
    <row r="699" spans="2:3" x14ac:dyDescent="0.25">
      <c r="B699" s="50"/>
      <c r="C699" s="49"/>
    </row>
    <row r="700" spans="2:3" x14ac:dyDescent="0.25">
      <c r="B700" s="50"/>
      <c r="C700" s="49"/>
    </row>
    <row r="701" spans="2:3" x14ac:dyDescent="0.25">
      <c r="B701" s="50"/>
      <c r="C701" s="49"/>
    </row>
    <row r="702" spans="2:3" x14ac:dyDescent="0.25">
      <c r="B702" s="50"/>
      <c r="C702" s="49"/>
    </row>
    <row r="703" spans="2:3" x14ac:dyDescent="0.25">
      <c r="B703" s="50"/>
      <c r="C703" s="49"/>
    </row>
    <row r="704" spans="2:3" x14ac:dyDescent="0.25">
      <c r="B704" s="50"/>
      <c r="C704" s="49"/>
    </row>
    <row r="705" spans="2:3" x14ac:dyDescent="0.25">
      <c r="B705" s="50"/>
      <c r="C705" s="49"/>
    </row>
    <row r="706" spans="2:3" x14ac:dyDescent="0.25">
      <c r="B706" s="50"/>
      <c r="C706" s="49"/>
    </row>
    <row r="707" spans="2:3" x14ac:dyDescent="0.25">
      <c r="B707" s="50"/>
      <c r="C707" s="49"/>
    </row>
    <row r="708" spans="2:3" x14ac:dyDescent="0.25">
      <c r="B708" s="50"/>
      <c r="C708" s="49"/>
    </row>
    <row r="709" spans="2:3" x14ac:dyDescent="0.25">
      <c r="B709" s="50"/>
      <c r="C709" s="49"/>
    </row>
    <row r="710" spans="2:3" x14ac:dyDescent="0.25">
      <c r="B710" s="50"/>
      <c r="C710" s="49"/>
    </row>
    <row r="711" spans="2:3" x14ac:dyDescent="0.25">
      <c r="B711" s="50"/>
      <c r="C711" s="49"/>
    </row>
    <row r="712" spans="2:3" x14ac:dyDescent="0.25">
      <c r="B712" s="50"/>
      <c r="C712" s="49"/>
    </row>
    <row r="713" spans="2:3" x14ac:dyDescent="0.25">
      <c r="B713" s="50"/>
      <c r="C713" s="49"/>
    </row>
    <row r="714" spans="2:3" x14ac:dyDescent="0.25">
      <c r="B714" s="50"/>
      <c r="C714" s="49"/>
    </row>
    <row r="715" spans="2:3" x14ac:dyDescent="0.25">
      <c r="B715" s="50"/>
      <c r="C715" s="49"/>
    </row>
    <row r="716" spans="2:3" x14ac:dyDescent="0.25">
      <c r="B716" s="50"/>
      <c r="C716" s="49"/>
    </row>
    <row r="717" spans="2:3" x14ac:dyDescent="0.25">
      <c r="B717" s="50"/>
      <c r="C717" s="49"/>
    </row>
    <row r="718" spans="2:3" x14ac:dyDescent="0.25">
      <c r="B718" s="50"/>
      <c r="C718" s="49"/>
    </row>
    <row r="719" spans="2:3" x14ac:dyDescent="0.25">
      <c r="B719" s="50"/>
      <c r="C719" s="49"/>
    </row>
    <row r="720" spans="2:3" x14ac:dyDescent="0.25">
      <c r="B720" s="50"/>
      <c r="C720" s="49"/>
    </row>
    <row r="721" spans="2:3" x14ac:dyDescent="0.25">
      <c r="B721" s="50"/>
      <c r="C721" s="49"/>
    </row>
    <row r="722" spans="2:3" x14ac:dyDescent="0.25">
      <c r="B722" s="50"/>
      <c r="C722" s="49"/>
    </row>
    <row r="723" spans="2:3" x14ac:dyDescent="0.25">
      <c r="B723" s="50"/>
      <c r="C723" s="49"/>
    </row>
    <row r="724" spans="2:3" x14ac:dyDescent="0.25">
      <c r="B724" s="50"/>
      <c r="C724" s="49"/>
    </row>
    <row r="725" spans="2:3" x14ac:dyDescent="0.25">
      <c r="B725" s="50"/>
      <c r="C725" s="49"/>
    </row>
    <row r="726" spans="2:3" x14ac:dyDescent="0.25">
      <c r="B726" s="50"/>
      <c r="C726" s="49"/>
    </row>
    <row r="727" spans="2:3" x14ac:dyDescent="0.25">
      <c r="B727" s="50"/>
      <c r="C727" s="49"/>
    </row>
    <row r="728" spans="2:3" x14ac:dyDescent="0.25">
      <c r="B728" s="50"/>
      <c r="C728" s="49"/>
    </row>
    <row r="729" spans="2:3" x14ac:dyDescent="0.25">
      <c r="B729" s="50"/>
      <c r="C729" s="49"/>
    </row>
    <row r="730" spans="2:3" x14ac:dyDescent="0.25">
      <c r="B730" s="50"/>
      <c r="C730" s="49"/>
    </row>
    <row r="731" spans="2:3" x14ac:dyDescent="0.25">
      <c r="B731" s="50"/>
      <c r="C731" s="49"/>
    </row>
    <row r="732" spans="2:3" x14ac:dyDescent="0.25">
      <c r="B732" s="50"/>
      <c r="C732" s="49"/>
    </row>
    <row r="733" spans="2:3" x14ac:dyDescent="0.25">
      <c r="B733" s="50"/>
      <c r="C733" s="49"/>
    </row>
    <row r="734" spans="2:3" x14ac:dyDescent="0.25">
      <c r="B734" s="50"/>
      <c r="C734" s="49"/>
    </row>
    <row r="735" spans="2:3" x14ac:dyDescent="0.25">
      <c r="B735" s="50"/>
      <c r="C735" s="49"/>
    </row>
    <row r="736" spans="2:3" x14ac:dyDescent="0.25">
      <c r="B736" s="50"/>
      <c r="C736" s="49"/>
    </row>
    <row r="737" spans="2:3" x14ac:dyDescent="0.25">
      <c r="B737" s="50"/>
      <c r="C737" s="49"/>
    </row>
    <row r="738" spans="2:3" x14ac:dyDescent="0.25">
      <c r="B738" s="50"/>
      <c r="C738" s="49"/>
    </row>
  </sheetData>
  <sheetProtection algorithmName="SHA-512" hashValue="5fSaO0chTPN0p5p9ihpQeIaDYbOGJ1WFoyuSVrWY7VfDhZosQ9RPxb8q7+sYVbNkwMgsnrqbvy0aUAOYJIuZxA==" saltValue="fBymIJidj/yvE6yX5q57yw==" spinCount="100000" sheet="1" selectLockedCells="1"/>
  <mergeCells count="25">
    <mergeCell ref="C4:D4"/>
    <mergeCell ref="B29:C29"/>
    <mergeCell ref="B30:C30"/>
    <mergeCell ref="B31:C31"/>
    <mergeCell ref="B23:C23"/>
    <mergeCell ref="B24:C24"/>
    <mergeCell ref="B25:C25"/>
    <mergeCell ref="B27:C27"/>
    <mergeCell ref="B26:C26"/>
    <mergeCell ref="B32:C32"/>
    <mergeCell ref="B1:C1"/>
    <mergeCell ref="C5:D5"/>
    <mergeCell ref="C6:D6"/>
    <mergeCell ref="B8:D8"/>
    <mergeCell ref="B9:C9"/>
    <mergeCell ref="B10:C10"/>
    <mergeCell ref="B11:C11"/>
    <mergeCell ref="B12:C12"/>
    <mergeCell ref="B13:C13"/>
    <mergeCell ref="B14:C14"/>
    <mergeCell ref="B15:C15"/>
    <mergeCell ref="B16:C16"/>
    <mergeCell ref="B18:C18"/>
    <mergeCell ref="B19:C19"/>
    <mergeCell ref="B28:C28"/>
  </mergeCells>
  <phoneticPr fontId="3" type="noConversion"/>
  <conditionalFormatting sqref="E8:DS31">
    <cfRule type="cellIs" dxfId="5" priority="2" operator="between">
      <formula>45278</formula>
      <formula>45298</formula>
    </cfRule>
  </conditionalFormatting>
  <conditionalFormatting sqref="DG8:DS31">
    <cfRule type="cellIs" dxfId="4" priority="1" operator="between">
      <formula>45644</formula>
      <formula>45663</formula>
    </cfRule>
  </conditionalFormatting>
  <dataValidations count="1">
    <dataValidation type="date" allowBlank="1" showInputMessage="1" showErrorMessage="1" sqref="C5:D5">
      <formula1>44713</formula1>
      <formula2>45756</formula2>
    </dataValidation>
  </dataValidations>
  <pageMargins left="0.25" right="0.25" top="0.75" bottom="0.75" header="0.3" footer="0.3"/>
  <pageSetup paperSize="8" scale="46"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51"/>
  <sheetViews>
    <sheetView showGridLines="0" zoomScaleNormal="100" workbookViewId="0">
      <selection activeCell="C50" sqref="C50:L50"/>
    </sheetView>
  </sheetViews>
  <sheetFormatPr defaultColWidth="9.1796875" defaultRowHeight="13" x14ac:dyDescent="0.3"/>
  <cols>
    <col min="1" max="1" width="4.453125" style="43" customWidth="1"/>
    <col min="2" max="2" width="10.54296875" style="30" customWidth="1"/>
    <col min="3" max="3" width="19.26953125" style="30" customWidth="1"/>
    <col min="4" max="4" width="9.1796875" style="30"/>
    <col min="5" max="5" width="17.54296875" style="30" customWidth="1"/>
    <col min="6" max="16384" width="9.1796875" style="30"/>
  </cols>
  <sheetData>
    <row r="1" spans="1:15" x14ac:dyDescent="0.3">
      <c r="A1" s="60"/>
      <c r="B1" s="61"/>
      <c r="C1" s="61"/>
      <c r="D1" s="61"/>
      <c r="E1" s="61"/>
      <c r="F1" s="61"/>
      <c r="G1" s="67" t="s">
        <v>164</v>
      </c>
      <c r="H1" s="205" t="s">
        <v>172</v>
      </c>
      <c r="I1" s="71" t="s">
        <v>173</v>
      </c>
      <c r="J1" s="61"/>
      <c r="K1" s="61"/>
      <c r="L1" s="61"/>
      <c r="M1" s="61"/>
      <c r="N1" s="61"/>
      <c r="O1" s="61"/>
    </row>
    <row r="2" spans="1:15" ht="15.5" x14ac:dyDescent="0.35">
      <c r="A2" s="62">
        <v>1</v>
      </c>
      <c r="B2" s="63" t="s">
        <v>15</v>
      </c>
      <c r="C2" s="61"/>
      <c r="D2" s="61"/>
      <c r="E2" s="61"/>
      <c r="F2" s="61"/>
      <c r="G2" s="61"/>
      <c r="H2" s="61"/>
      <c r="I2" s="61"/>
      <c r="J2" s="61"/>
      <c r="K2" s="61"/>
      <c r="L2" s="61"/>
      <c r="M2" s="61"/>
      <c r="N2" s="61"/>
      <c r="O2" s="61"/>
    </row>
    <row r="3" spans="1:15" ht="15.5" x14ac:dyDescent="0.35">
      <c r="A3" s="62"/>
      <c r="B3" s="63"/>
      <c r="C3" s="61"/>
      <c r="D3" s="61"/>
      <c r="E3" s="61"/>
      <c r="F3" s="61"/>
      <c r="G3" s="61"/>
      <c r="H3" s="61"/>
      <c r="I3" s="61"/>
      <c r="J3" s="61"/>
      <c r="K3" s="61"/>
      <c r="L3" s="61"/>
      <c r="M3" s="61"/>
      <c r="N3" s="61"/>
      <c r="O3" s="61"/>
    </row>
    <row r="4" spans="1:15" ht="15.5" x14ac:dyDescent="0.35">
      <c r="A4" s="62"/>
      <c r="B4" s="64" t="s">
        <v>39</v>
      </c>
      <c r="C4" s="64"/>
      <c r="D4" s="64" t="s">
        <v>40</v>
      </c>
      <c r="E4" s="64"/>
      <c r="F4" s="64"/>
      <c r="G4" s="64"/>
      <c r="H4" s="64"/>
      <c r="I4" s="64"/>
      <c r="J4" s="61"/>
      <c r="K4" s="61"/>
      <c r="L4" s="61"/>
      <c r="M4" s="61"/>
      <c r="N4" s="61"/>
      <c r="O4" s="61"/>
    </row>
    <row r="5" spans="1:15" ht="15.5" x14ac:dyDescent="0.35">
      <c r="A5" s="62"/>
      <c r="B5" s="61"/>
      <c r="C5" s="65" t="s">
        <v>41</v>
      </c>
      <c r="D5" s="64" t="s">
        <v>137</v>
      </c>
      <c r="E5" s="61"/>
      <c r="F5" s="61"/>
      <c r="G5" s="61"/>
      <c r="H5" s="61"/>
      <c r="I5" s="61"/>
      <c r="J5" s="61"/>
      <c r="K5" s="61"/>
      <c r="L5" s="61"/>
      <c r="M5" s="61"/>
      <c r="N5" s="61"/>
      <c r="O5" s="61"/>
    </row>
    <row r="6" spans="1:15" ht="18.5" x14ac:dyDescent="0.45">
      <c r="A6" s="62"/>
      <c r="B6" s="64"/>
      <c r="C6" s="65" t="s">
        <v>41</v>
      </c>
      <c r="D6" s="64" t="s">
        <v>113</v>
      </c>
      <c r="E6" s="64"/>
      <c r="F6" s="66"/>
      <c r="G6" s="66"/>
      <c r="H6" s="67"/>
      <c r="I6" s="61"/>
      <c r="J6" s="61"/>
      <c r="K6" s="61"/>
      <c r="L6" s="61"/>
      <c r="M6" s="61"/>
      <c r="N6" s="61"/>
      <c r="O6" s="61"/>
    </row>
    <row r="7" spans="1:15" ht="18.5" x14ac:dyDescent="0.45">
      <c r="A7" s="62"/>
      <c r="B7" s="64"/>
      <c r="C7" s="65"/>
      <c r="D7" s="64"/>
      <c r="E7" s="64"/>
      <c r="F7" s="66"/>
      <c r="G7" s="66"/>
      <c r="H7" s="67"/>
      <c r="I7" s="61"/>
      <c r="J7" s="61"/>
      <c r="K7" s="61"/>
      <c r="L7" s="61"/>
      <c r="M7" s="61"/>
      <c r="N7" s="61"/>
      <c r="O7" s="61"/>
    </row>
    <row r="8" spans="1:15" ht="18.5" x14ac:dyDescent="0.45">
      <c r="A8" s="62">
        <v>2</v>
      </c>
      <c r="B8" s="63" t="s">
        <v>106</v>
      </c>
      <c r="C8" s="64"/>
      <c r="D8" s="64" t="s">
        <v>38</v>
      </c>
      <c r="E8" s="64"/>
      <c r="F8" s="66"/>
      <c r="G8" s="66"/>
      <c r="H8" s="61"/>
      <c r="I8" s="61"/>
      <c r="J8" s="61"/>
      <c r="K8" s="61"/>
      <c r="L8" s="61"/>
      <c r="M8" s="61"/>
      <c r="N8" s="61"/>
      <c r="O8" s="61"/>
    </row>
    <row r="9" spans="1:15" ht="18.5" x14ac:dyDescent="0.45">
      <c r="A9" s="62"/>
      <c r="B9" s="64"/>
      <c r="C9" s="64"/>
      <c r="D9" s="64"/>
      <c r="E9" s="64"/>
      <c r="F9" s="66"/>
      <c r="G9" s="66"/>
      <c r="H9" s="61"/>
      <c r="I9" s="61"/>
      <c r="J9" s="61"/>
      <c r="K9" s="61"/>
      <c r="L9" s="61"/>
      <c r="M9" s="61"/>
      <c r="N9" s="61"/>
      <c r="O9" s="61"/>
    </row>
    <row r="10" spans="1:15" ht="18.5" x14ac:dyDescent="0.45">
      <c r="A10" s="62">
        <v>3</v>
      </c>
      <c r="B10" s="63" t="s">
        <v>16</v>
      </c>
      <c r="C10" s="64"/>
      <c r="D10" s="64" t="s">
        <v>50</v>
      </c>
      <c r="E10" s="64"/>
      <c r="F10" s="66"/>
      <c r="G10" s="66"/>
      <c r="H10" s="61"/>
      <c r="I10" s="61"/>
      <c r="J10" s="61"/>
      <c r="K10" s="61"/>
      <c r="L10" s="61"/>
      <c r="M10" s="61"/>
      <c r="N10" s="61"/>
      <c r="O10" s="61"/>
    </row>
    <row r="11" spans="1:15" ht="18.5" x14ac:dyDescent="0.45">
      <c r="A11" s="62"/>
      <c r="B11" s="64"/>
      <c r="C11" s="64"/>
      <c r="D11" s="68" t="s">
        <v>112</v>
      </c>
      <c r="E11" s="64"/>
      <c r="F11" s="66"/>
      <c r="G11" s="66"/>
      <c r="H11" s="61"/>
      <c r="I11" s="61"/>
      <c r="J11" s="61"/>
      <c r="K11" s="61"/>
      <c r="L11" s="61"/>
      <c r="M11" s="61"/>
      <c r="N11" s="61"/>
      <c r="O11" s="61"/>
    </row>
    <row r="12" spans="1:15" ht="18.5" x14ac:dyDescent="0.45">
      <c r="A12" s="62"/>
      <c r="B12" s="64"/>
      <c r="C12" s="64"/>
      <c r="D12" s="68"/>
      <c r="E12" s="64"/>
      <c r="F12" s="66"/>
      <c r="G12" s="66"/>
      <c r="H12" s="61"/>
      <c r="I12" s="61"/>
      <c r="J12" s="61"/>
      <c r="K12" s="61"/>
      <c r="L12" s="61"/>
      <c r="M12" s="61"/>
      <c r="N12" s="61"/>
      <c r="O12" s="61"/>
    </row>
    <row r="13" spans="1:15" ht="18.5" x14ac:dyDescent="0.45">
      <c r="A13" s="62">
        <v>4</v>
      </c>
      <c r="B13" s="63" t="s">
        <v>48</v>
      </c>
      <c r="C13" s="64"/>
      <c r="D13" s="64"/>
      <c r="E13" s="64"/>
      <c r="F13" s="66"/>
      <c r="G13" s="66"/>
      <c r="H13" s="61"/>
      <c r="I13" s="61"/>
      <c r="J13" s="61"/>
      <c r="K13" s="61"/>
      <c r="L13" s="61"/>
      <c r="M13" s="61"/>
      <c r="N13" s="61"/>
      <c r="O13" s="61"/>
    </row>
    <row r="14" spans="1:15" ht="18.5" x14ac:dyDescent="0.45">
      <c r="A14" s="62"/>
      <c r="B14" s="69" t="s">
        <v>29</v>
      </c>
      <c r="C14" s="64"/>
      <c r="D14" s="64"/>
      <c r="E14" s="64"/>
      <c r="F14" s="66"/>
      <c r="G14" s="66"/>
      <c r="H14" s="61"/>
      <c r="I14" s="61"/>
      <c r="J14" s="61"/>
      <c r="K14" s="61"/>
      <c r="L14" s="61"/>
      <c r="M14" s="61"/>
      <c r="N14" s="61"/>
      <c r="O14" s="61"/>
    </row>
    <row r="15" spans="1:15" ht="18.5" x14ac:dyDescent="0.45">
      <c r="A15" s="62"/>
      <c r="B15" s="64"/>
      <c r="C15" s="64"/>
      <c r="D15" s="64"/>
      <c r="E15" s="64"/>
      <c r="F15" s="66"/>
      <c r="G15" s="66"/>
      <c r="H15" s="61"/>
      <c r="I15" s="61"/>
      <c r="J15" s="61"/>
      <c r="K15" s="61"/>
      <c r="L15" s="61"/>
      <c r="M15" s="61"/>
      <c r="N15" s="61"/>
      <c r="O15" s="61"/>
    </row>
    <row r="16" spans="1:15" ht="18.5" x14ac:dyDescent="0.45">
      <c r="A16" s="62">
        <v>5</v>
      </c>
      <c r="B16" s="64" t="s">
        <v>30</v>
      </c>
      <c r="C16" s="64"/>
      <c r="D16" s="64"/>
      <c r="E16" s="64"/>
      <c r="F16" s="66"/>
      <c r="G16" s="66"/>
      <c r="H16" s="61"/>
      <c r="I16" s="61"/>
      <c r="J16" s="61"/>
      <c r="K16" s="61"/>
      <c r="L16" s="61"/>
      <c r="M16" s="61"/>
      <c r="N16" s="61"/>
      <c r="O16" s="61"/>
    </row>
    <row r="17" spans="1:15" ht="18.5" x14ac:dyDescent="0.45">
      <c r="A17" s="60"/>
      <c r="B17" s="64"/>
      <c r="C17" s="64"/>
      <c r="D17" s="64"/>
      <c r="E17" s="64"/>
      <c r="F17" s="66"/>
      <c r="G17" s="66"/>
      <c r="H17" s="61"/>
      <c r="I17" s="61"/>
      <c r="J17" s="61"/>
      <c r="K17" s="61"/>
      <c r="L17" s="61"/>
      <c r="M17" s="61"/>
      <c r="N17" s="61"/>
      <c r="O17" s="61"/>
    </row>
    <row r="18" spans="1:15" ht="18.5" x14ac:dyDescent="0.45">
      <c r="A18" s="62">
        <v>6</v>
      </c>
      <c r="B18" s="63" t="s">
        <v>43</v>
      </c>
      <c r="C18" s="66"/>
      <c r="D18" s="66"/>
      <c r="E18" s="66"/>
      <c r="F18" s="64" t="s">
        <v>133</v>
      </c>
      <c r="G18" s="66"/>
      <c r="H18" s="61"/>
      <c r="I18" s="61"/>
      <c r="J18" s="61"/>
      <c r="K18" s="61"/>
      <c r="L18" s="61"/>
      <c r="M18" s="61"/>
      <c r="N18" s="61"/>
      <c r="O18" s="61"/>
    </row>
    <row r="19" spans="1:15" ht="18.5" x14ac:dyDescent="0.45">
      <c r="A19" s="60"/>
      <c r="B19" s="66"/>
      <c r="C19" s="66"/>
      <c r="D19" s="66"/>
      <c r="E19" s="66"/>
      <c r="F19" s="195" t="s">
        <v>138</v>
      </c>
      <c r="G19" s="195"/>
      <c r="H19" s="195"/>
      <c r="I19" s="195"/>
      <c r="J19" s="195"/>
      <c r="K19" s="195"/>
      <c r="L19" s="195"/>
      <c r="M19" s="195"/>
      <c r="N19" s="195"/>
      <c r="O19" s="61"/>
    </row>
    <row r="20" spans="1:15" ht="18.5" x14ac:dyDescent="0.45">
      <c r="A20" s="60"/>
      <c r="B20" s="66"/>
      <c r="C20" s="66"/>
      <c r="D20" s="66"/>
      <c r="E20" s="66"/>
      <c r="F20" s="70" t="s">
        <v>141</v>
      </c>
      <c r="G20" s="66"/>
      <c r="H20" s="61"/>
      <c r="I20" s="61"/>
      <c r="J20" s="61"/>
      <c r="K20" s="61"/>
      <c r="L20" s="61"/>
      <c r="M20" s="61"/>
      <c r="N20" s="61"/>
      <c r="O20" s="61"/>
    </row>
    <row r="21" spans="1:15" ht="18.5" x14ac:dyDescent="0.45">
      <c r="A21" s="60"/>
      <c r="B21" s="66"/>
      <c r="C21" s="66"/>
      <c r="D21" s="66"/>
      <c r="E21" s="66"/>
      <c r="F21" s="70" t="s">
        <v>132</v>
      </c>
      <c r="G21" s="66"/>
      <c r="H21" s="61"/>
      <c r="I21" s="61"/>
      <c r="J21" s="61"/>
      <c r="K21" s="61"/>
      <c r="L21" s="61"/>
      <c r="M21" s="61"/>
      <c r="N21" s="61"/>
      <c r="O21" s="61"/>
    </row>
    <row r="22" spans="1:15" ht="15.5" x14ac:dyDescent="0.3">
      <c r="A22" s="60"/>
      <c r="B22" s="61"/>
      <c r="C22" s="61"/>
      <c r="D22" s="61"/>
      <c r="E22" s="61"/>
      <c r="F22" s="70" t="s">
        <v>130</v>
      </c>
      <c r="G22" s="61"/>
      <c r="H22" s="61"/>
      <c r="I22" s="61"/>
      <c r="J22" s="61"/>
      <c r="K22" s="61"/>
      <c r="L22" s="61"/>
      <c r="M22" s="61"/>
      <c r="N22" s="61"/>
      <c r="O22" s="61"/>
    </row>
    <row r="23" spans="1:15" ht="15.5" x14ac:dyDescent="0.3">
      <c r="A23" s="60"/>
      <c r="B23" s="61"/>
      <c r="C23" s="61"/>
      <c r="D23" s="61"/>
      <c r="E23" s="61"/>
      <c r="F23" s="70" t="s">
        <v>142</v>
      </c>
      <c r="G23" s="61"/>
      <c r="H23" s="61"/>
      <c r="I23" s="61"/>
      <c r="J23" s="61"/>
      <c r="K23" s="61"/>
      <c r="L23" s="61"/>
      <c r="M23" s="61"/>
      <c r="N23" s="61"/>
      <c r="O23" s="61"/>
    </row>
    <row r="24" spans="1:15" ht="15.5" x14ac:dyDescent="0.3">
      <c r="A24" s="60"/>
      <c r="B24" s="61"/>
      <c r="C24" s="61"/>
      <c r="D24" s="61"/>
      <c r="E24" s="61"/>
      <c r="F24" s="70" t="s">
        <v>143</v>
      </c>
      <c r="G24" s="61"/>
      <c r="H24" s="61"/>
      <c r="I24" s="61"/>
      <c r="J24" s="61"/>
      <c r="K24" s="61"/>
      <c r="L24" s="61"/>
      <c r="M24" s="61"/>
      <c r="N24" s="61"/>
      <c r="O24" s="61"/>
    </row>
    <row r="25" spans="1:15" ht="15.5" x14ac:dyDescent="0.3">
      <c r="A25" s="60"/>
      <c r="B25" s="61"/>
      <c r="C25" s="61"/>
      <c r="D25" s="61"/>
      <c r="E25" s="61"/>
      <c r="F25" s="70" t="s">
        <v>131</v>
      </c>
      <c r="G25" s="61"/>
      <c r="H25" s="61"/>
      <c r="I25" s="61"/>
      <c r="J25" s="61"/>
      <c r="K25" s="61"/>
      <c r="L25" s="61"/>
      <c r="M25" s="61"/>
      <c r="N25" s="61"/>
      <c r="O25" s="61"/>
    </row>
    <row r="26" spans="1:15" x14ac:dyDescent="0.3">
      <c r="A26" s="60"/>
      <c r="B26" s="61"/>
      <c r="C26" s="61"/>
      <c r="D26" s="61"/>
      <c r="E26" s="61"/>
      <c r="F26" s="61"/>
      <c r="G26" s="61"/>
      <c r="H26" s="61"/>
      <c r="I26" s="61"/>
      <c r="J26" s="61"/>
      <c r="K26" s="61"/>
      <c r="L26" s="61"/>
      <c r="M26" s="61"/>
      <c r="N26" s="61"/>
      <c r="O26" s="61"/>
    </row>
    <row r="27" spans="1:15" ht="15.5" x14ac:dyDescent="0.35">
      <c r="A27" s="60">
        <v>7</v>
      </c>
      <c r="B27" s="63" t="s">
        <v>134</v>
      </c>
      <c r="C27" s="61"/>
      <c r="D27" s="61"/>
      <c r="E27" s="61"/>
      <c r="F27" s="61"/>
      <c r="G27" s="61"/>
      <c r="H27" s="61"/>
      <c r="I27" s="61"/>
      <c r="J27" s="61"/>
      <c r="K27" s="61"/>
      <c r="L27" s="61"/>
      <c r="M27" s="61"/>
      <c r="N27" s="61"/>
      <c r="O27" s="61"/>
    </row>
    <row r="28" spans="1:15" x14ac:dyDescent="0.3">
      <c r="A28" s="60"/>
      <c r="B28" s="61"/>
      <c r="C28" s="61"/>
      <c r="D28" s="61"/>
      <c r="E28" s="61"/>
      <c r="F28" s="61"/>
      <c r="G28" s="61"/>
      <c r="H28" s="61"/>
      <c r="I28" s="61"/>
      <c r="J28" s="61"/>
      <c r="K28" s="61"/>
      <c r="L28" s="61"/>
      <c r="M28" s="61"/>
      <c r="N28" s="61"/>
      <c r="O28" s="61"/>
    </row>
    <row r="29" spans="1:15" ht="15.5" x14ac:dyDescent="0.35">
      <c r="A29" s="60"/>
      <c r="B29" s="64" t="s">
        <v>44</v>
      </c>
      <c r="C29" s="64" t="s">
        <v>45</v>
      </c>
      <c r="D29" s="61"/>
      <c r="E29" s="61"/>
      <c r="F29" s="61"/>
      <c r="G29" s="61"/>
      <c r="H29" s="61"/>
      <c r="I29" s="61"/>
      <c r="J29" s="61"/>
      <c r="K29" s="61"/>
      <c r="L29" s="61"/>
      <c r="M29" s="61"/>
      <c r="N29" s="61"/>
      <c r="O29" s="61"/>
    </row>
    <row r="30" spans="1:15" ht="15.5" x14ac:dyDescent="0.35">
      <c r="A30" s="60"/>
      <c r="B30" s="64"/>
      <c r="C30" s="64" t="s">
        <v>110</v>
      </c>
      <c r="D30" s="61"/>
      <c r="E30" s="61"/>
      <c r="F30" s="61"/>
      <c r="G30" s="61"/>
      <c r="H30" s="61"/>
      <c r="I30" s="61"/>
      <c r="J30" s="61"/>
      <c r="K30" s="61"/>
      <c r="L30" s="61"/>
      <c r="M30" s="61"/>
      <c r="N30" s="61"/>
      <c r="O30" s="61"/>
    </row>
    <row r="31" spans="1:15" ht="15.5" x14ac:dyDescent="0.35">
      <c r="A31" s="60"/>
      <c r="B31" s="64"/>
      <c r="C31" s="64" t="s">
        <v>46</v>
      </c>
      <c r="D31" s="61"/>
      <c r="E31" s="61"/>
      <c r="F31" s="61"/>
      <c r="G31" s="61"/>
      <c r="H31" s="61"/>
      <c r="I31" s="61"/>
      <c r="J31" s="61"/>
      <c r="K31" s="61"/>
      <c r="L31" s="61"/>
      <c r="M31" s="61"/>
      <c r="N31" s="61"/>
      <c r="O31" s="61"/>
    </row>
    <row r="32" spans="1:15" ht="15.5" x14ac:dyDescent="0.35">
      <c r="A32" s="60"/>
      <c r="B32" s="64"/>
      <c r="C32" s="64" t="s">
        <v>144</v>
      </c>
      <c r="D32" s="61"/>
      <c r="E32" s="61"/>
      <c r="F32" s="61"/>
      <c r="G32" s="61"/>
      <c r="H32" s="61"/>
      <c r="I32" s="61"/>
      <c r="J32" s="61"/>
      <c r="K32" s="61"/>
      <c r="L32" s="61"/>
      <c r="M32" s="61"/>
      <c r="N32" s="61"/>
      <c r="O32" s="61"/>
    </row>
    <row r="33" spans="1:17" ht="15.5" x14ac:dyDescent="0.35">
      <c r="A33" s="60"/>
      <c r="B33" s="64"/>
      <c r="C33" s="64" t="s">
        <v>47</v>
      </c>
      <c r="D33" s="61"/>
      <c r="E33" s="61"/>
      <c r="F33" s="61"/>
      <c r="G33" s="61"/>
      <c r="H33" s="61"/>
      <c r="I33" s="61"/>
      <c r="J33" s="61"/>
      <c r="K33" s="61"/>
      <c r="L33" s="61"/>
      <c r="M33" s="61"/>
      <c r="N33" s="61"/>
      <c r="O33" s="61"/>
    </row>
    <row r="34" spans="1:17" ht="15.5" x14ac:dyDescent="0.35">
      <c r="A34" s="60"/>
      <c r="B34" s="64"/>
      <c r="C34" s="64" t="s">
        <v>135</v>
      </c>
      <c r="D34" s="61"/>
      <c r="E34" s="61"/>
      <c r="F34" s="61"/>
      <c r="G34" s="61"/>
      <c r="H34" s="61"/>
      <c r="I34" s="61"/>
      <c r="J34" s="61"/>
      <c r="K34" s="61"/>
      <c r="L34" s="61"/>
      <c r="M34" s="61"/>
      <c r="N34" s="61"/>
      <c r="O34" s="61"/>
      <c r="Q34" s="55" t="s">
        <v>125</v>
      </c>
    </row>
    <row r="35" spans="1:17" ht="15.5" x14ac:dyDescent="0.35">
      <c r="A35" s="60"/>
      <c r="B35" s="64"/>
      <c r="C35" s="64" t="s">
        <v>136</v>
      </c>
      <c r="D35" s="61"/>
      <c r="E35" s="61"/>
      <c r="F35" s="61"/>
      <c r="G35" s="61"/>
      <c r="H35" s="61"/>
      <c r="I35" s="61"/>
      <c r="J35" s="61"/>
      <c r="K35" s="61"/>
      <c r="L35" s="61"/>
      <c r="M35" s="61"/>
      <c r="N35" s="61"/>
      <c r="O35" s="61"/>
    </row>
    <row r="36" spans="1:17" ht="15.5" x14ac:dyDescent="0.35">
      <c r="A36" s="60"/>
      <c r="B36" s="64"/>
      <c r="C36" s="64" t="s">
        <v>145</v>
      </c>
      <c r="D36" s="61"/>
      <c r="E36" s="61"/>
      <c r="F36" s="61"/>
      <c r="G36" s="61"/>
      <c r="H36" s="61"/>
      <c r="I36" s="61"/>
      <c r="J36" s="61"/>
      <c r="K36" s="61"/>
      <c r="L36" s="61"/>
      <c r="M36" s="61"/>
      <c r="N36" s="61"/>
      <c r="O36" s="61"/>
    </row>
    <row r="37" spans="1:17" ht="15.5" x14ac:dyDescent="0.35">
      <c r="A37" s="60"/>
      <c r="B37" s="64"/>
      <c r="C37" s="64" t="s">
        <v>49</v>
      </c>
      <c r="D37" s="61"/>
      <c r="E37" s="61"/>
      <c r="F37" s="61"/>
      <c r="G37" s="61"/>
      <c r="H37" s="61"/>
      <c r="I37" s="61"/>
      <c r="J37" s="61"/>
      <c r="K37" s="61"/>
      <c r="L37" s="61"/>
      <c r="M37" s="61"/>
      <c r="N37" s="61"/>
      <c r="O37" s="61"/>
    </row>
    <row r="38" spans="1:17" ht="15.5" x14ac:dyDescent="0.35">
      <c r="A38" s="60"/>
      <c r="B38" s="64"/>
      <c r="C38" s="64" t="s">
        <v>109</v>
      </c>
      <c r="D38" s="61"/>
      <c r="E38" s="61"/>
      <c r="F38" s="61"/>
      <c r="G38" s="61"/>
      <c r="H38" s="61"/>
      <c r="I38" s="61"/>
      <c r="J38" s="61"/>
      <c r="K38" s="61"/>
      <c r="L38" s="61"/>
      <c r="M38" s="61"/>
      <c r="N38" s="61"/>
      <c r="O38" s="61"/>
    </row>
    <row r="39" spans="1:17" ht="15.5" x14ac:dyDescent="0.35">
      <c r="A39" s="60"/>
      <c r="B39" s="64"/>
      <c r="C39" s="64" t="s">
        <v>108</v>
      </c>
      <c r="D39" s="61"/>
      <c r="E39" s="61"/>
      <c r="F39" s="61"/>
      <c r="G39" s="61"/>
      <c r="H39" s="61"/>
      <c r="I39" s="61"/>
      <c r="J39" s="61"/>
      <c r="K39" s="61"/>
      <c r="L39" s="61"/>
      <c r="M39" s="61"/>
      <c r="N39" s="61"/>
      <c r="O39" s="61"/>
    </row>
    <row r="40" spans="1:17" ht="15.5" x14ac:dyDescent="0.35">
      <c r="A40" s="60"/>
      <c r="B40" s="64"/>
      <c r="C40" s="64" t="s">
        <v>107</v>
      </c>
      <c r="D40" s="61"/>
      <c r="E40" s="61"/>
      <c r="F40" s="61"/>
      <c r="G40" s="61"/>
      <c r="H40" s="61"/>
      <c r="I40" s="61"/>
      <c r="J40" s="61"/>
      <c r="K40" s="61"/>
      <c r="L40" s="61"/>
      <c r="M40" s="61"/>
      <c r="N40" s="61"/>
      <c r="O40" s="61"/>
    </row>
    <row r="41" spans="1:17" ht="15.5" x14ac:dyDescent="0.35">
      <c r="A41" s="60"/>
      <c r="B41" s="64"/>
      <c r="C41" s="64"/>
      <c r="D41" s="61"/>
      <c r="E41" s="61"/>
      <c r="F41" s="61"/>
      <c r="G41" s="61"/>
      <c r="H41" s="61"/>
      <c r="I41" s="61"/>
      <c r="J41" s="61"/>
      <c r="K41" s="61"/>
      <c r="L41" s="61"/>
      <c r="M41" s="61"/>
      <c r="N41" s="61"/>
      <c r="O41" s="61"/>
    </row>
    <row r="42" spans="1:17" x14ac:dyDescent="0.3">
      <c r="A42" s="199">
        <v>8</v>
      </c>
      <c r="B42" s="198" t="s">
        <v>156</v>
      </c>
      <c r="C42" s="198"/>
      <c r="D42" s="198"/>
      <c r="E42" s="198"/>
      <c r="F42" s="198"/>
      <c r="G42" s="198"/>
      <c r="H42" s="198"/>
      <c r="I42" s="198"/>
      <c r="J42" s="198"/>
      <c r="K42" s="198"/>
      <c r="L42" s="198"/>
      <c r="M42" s="198"/>
      <c r="N42" s="61"/>
      <c r="O42" s="61"/>
    </row>
    <row r="43" spans="1:17" ht="15.5" customHeight="1" x14ac:dyDescent="0.3">
      <c r="A43" s="199"/>
      <c r="B43" s="198"/>
      <c r="C43" s="198"/>
      <c r="D43" s="198"/>
      <c r="E43" s="198"/>
      <c r="F43" s="198"/>
      <c r="G43" s="198"/>
      <c r="H43" s="198"/>
      <c r="I43" s="198"/>
      <c r="J43" s="198"/>
      <c r="K43" s="198"/>
      <c r="L43" s="198"/>
      <c r="M43" s="198"/>
      <c r="N43" s="61"/>
      <c r="O43" s="61"/>
    </row>
    <row r="44" spans="1:17" ht="15.5" customHeight="1" x14ac:dyDescent="0.35">
      <c r="A44" s="126"/>
      <c r="B44" s="127"/>
      <c r="C44" s="127"/>
      <c r="D44" s="127"/>
      <c r="E44" s="127"/>
      <c r="F44" s="127"/>
      <c r="G44" s="127"/>
      <c r="H44" s="127"/>
      <c r="I44" s="127"/>
      <c r="J44" s="127"/>
      <c r="K44" s="127"/>
      <c r="L44" s="127"/>
      <c r="M44" s="127"/>
      <c r="N44" s="61"/>
      <c r="O44" s="61"/>
    </row>
    <row r="45" spans="1:17" ht="31.5" customHeight="1" x14ac:dyDescent="0.35">
      <c r="A45" s="204">
        <v>9</v>
      </c>
      <c r="B45" s="198" t="s">
        <v>171</v>
      </c>
      <c r="C45" s="198"/>
      <c r="D45" s="198"/>
      <c r="E45" s="198"/>
      <c r="F45" s="198"/>
      <c r="G45" s="198"/>
      <c r="H45" s="198"/>
      <c r="I45" s="198"/>
      <c r="J45" s="198"/>
      <c r="K45" s="198"/>
      <c r="L45" s="198"/>
      <c r="M45" s="198"/>
      <c r="N45" s="61"/>
      <c r="O45" s="61"/>
    </row>
    <row r="46" spans="1:17" ht="15.5" customHeight="1" x14ac:dyDescent="0.35">
      <c r="A46" s="132"/>
      <c r="B46" s="203" t="s">
        <v>170</v>
      </c>
      <c r="C46" s="198"/>
      <c r="D46" s="198"/>
      <c r="E46" s="198"/>
      <c r="F46" s="131"/>
      <c r="G46" s="131"/>
      <c r="H46" s="131"/>
      <c r="I46" s="131"/>
      <c r="J46" s="131"/>
      <c r="K46" s="131"/>
      <c r="L46" s="131"/>
      <c r="M46" s="131"/>
      <c r="N46" s="61"/>
      <c r="O46" s="61"/>
    </row>
    <row r="47" spans="1:17" ht="15.5" customHeight="1" x14ac:dyDescent="0.35">
      <c r="A47" s="132"/>
      <c r="B47" s="131"/>
      <c r="C47" s="131"/>
      <c r="D47" s="131"/>
      <c r="E47" s="131"/>
      <c r="F47" s="131"/>
      <c r="G47" s="131"/>
      <c r="H47" s="131"/>
      <c r="I47" s="131"/>
      <c r="J47" s="131"/>
      <c r="K47" s="131"/>
      <c r="L47" s="131"/>
      <c r="M47" s="131"/>
      <c r="N47" s="61"/>
      <c r="O47" s="61"/>
    </row>
    <row r="48" spans="1:17" ht="34.5" customHeight="1" x14ac:dyDescent="0.3">
      <c r="A48" s="197" t="s">
        <v>111</v>
      </c>
      <c r="B48" s="197"/>
      <c r="C48" s="196" t="s">
        <v>140</v>
      </c>
      <c r="D48" s="196"/>
      <c r="E48" s="196"/>
      <c r="F48" s="196"/>
      <c r="G48" s="196"/>
      <c r="H48" s="196"/>
      <c r="I48" s="196"/>
      <c r="J48" s="196"/>
      <c r="K48" s="196"/>
      <c r="L48" s="196"/>
      <c r="M48" s="196"/>
      <c r="N48" s="61"/>
      <c r="O48" s="61"/>
    </row>
    <row r="49" spans="1:15" ht="25" customHeight="1" x14ac:dyDescent="0.3">
      <c r="A49" s="60"/>
      <c r="B49" s="61"/>
      <c r="C49" s="196" t="s">
        <v>127</v>
      </c>
      <c r="D49" s="196"/>
      <c r="E49" s="196"/>
      <c r="F49" s="196"/>
      <c r="G49" s="196"/>
      <c r="H49" s="196"/>
      <c r="I49" s="196"/>
      <c r="J49" s="196"/>
      <c r="K49" s="196"/>
      <c r="L49" s="196"/>
      <c r="M49" s="61"/>
      <c r="N49" s="61"/>
      <c r="O49" s="61"/>
    </row>
    <row r="50" spans="1:15" ht="37.5" customHeight="1" x14ac:dyDescent="0.3">
      <c r="A50" s="60"/>
      <c r="B50" s="61"/>
      <c r="C50" s="196" t="s">
        <v>139</v>
      </c>
      <c r="D50" s="196"/>
      <c r="E50" s="196"/>
      <c r="F50" s="196"/>
      <c r="G50" s="196"/>
      <c r="H50" s="196"/>
      <c r="I50" s="196"/>
      <c r="J50" s="196"/>
      <c r="K50" s="196"/>
      <c r="L50" s="196"/>
      <c r="M50" s="61"/>
      <c r="N50" s="61"/>
      <c r="O50" s="61"/>
    </row>
    <row r="51" spans="1:15" ht="22.5" customHeight="1" x14ac:dyDescent="0.3">
      <c r="C51" s="194"/>
      <c r="D51" s="194"/>
      <c r="E51" s="194"/>
      <c r="F51" s="194"/>
      <c r="G51" s="194"/>
      <c r="H51" s="194"/>
      <c r="I51" s="194"/>
      <c r="J51" s="194"/>
      <c r="K51" s="194"/>
      <c r="L51" s="194"/>
    </row>
  </sheetData>
  <sheetProtection algorithmName="SHA-512" hashValue="d11XIXCDsSoDXBUQPE2kMR9ozQvDlTXmPCgIkIqhFNHdlfxoj0FyzOHLPiIMcBNYSw9+ZCeuVxVkfpBGnjTkAA==" saltValue="enUAZ19R0iUCQzf39/JtGQ==" spinCount="100000" sheet="1" objects="1" scenarios="1"/>
  <mergeCells count="10">
    <mergeCell ref="C51:L51"/>
    <mergeCell ref="F19:N19"/>
    <mergeCell ref="C48:M48"/>
    <mergeCell ref="A48:B48"/>
    <mergeCell ref="C49:L49"/>
    <mergeCell ref="C50:L50"/>
    <mergeCell ref="B42:M43"/>
    <mergeCell ref="A42:A43"/>
    <mergeCell ref="B45:M45"/>
    <mergeCell ref="B46:E46"/>
  </mergeCells>
  <hyperlinks>
    <hyperlink ref="B8" r:id="rId1"/>
    <hyperlink ref="B10" r:id="rId2"/>
    <hyperlink ref="B13" r:id="rId3" display="Query whether St Andrews Day  30 Nov is actually a holiday or not"/>
    <hyperlink ref="B2" r:id="rId4"/>
    <hyperlink ref="B18" r:id="rId5"/>
    <hyperlink ref="B27" r:id="rId6" display="Boxing Day became a Bank Holiday in Scotland by Royal Proclamation  on 18 October 1974"/>
    <hyperlink ref="Q34" r:id="rId7"/>
    <hyperlink ref="B46" r:id="rId8"/>
  </hyperlinks>
  <pageMargins left="0.7" right="0.7" top="0.75" bottom="0.75" header="0.3" footer="0.3"/>
  <pageSetup paperSize="9" scale="86" orientation="landscape" r:id="rId9"/>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544"/>
  <sheetViews>
    <sheetView workbookViewId="0">
      <pane ySplit="1" topLeftCell="A2" activePane="bottomLeft" state="frozen"/>
      <selection pane="bottomLeft" activeCell="F80" sqref="F80"/>
    </sheetView>
  </sheetViews>
  <sheetFormatPr defaultRowHeight="13" x14ac:dyDescent="0.3"/>
  <cols>
    <col min="1" max="1" width="4" style="77" bestFit="1" customWidth="1"/>
    <col min="2" max="2" width="10.1796875" style="86" bestFit="1" customWidth="1"/>
    <col min="3" max="3" width="12.81640625" style="77" bestFit="1" customWidth="1"/>
    <col min="4" max="4" width="20.54296875" style="77" bestFit="1" customWidth="1"/>
    <col min="5" max="5" width="17.453125" style="77" bestFit="1" customWidth="1"/>
    <col min="6" max="6" width="17.54296875" style="77" customWidth="1"/>
    <col min="7" max="7" width="8.7265625" style="77"/>
    <col min="8" max="8" width="23.54296875" style="77" customWidth="1"/>
    <col min="9" max="9" width="33.7265625" style="87" bestFit="1" customWidth="1"/>
    <col min="10" max="16384" width="8.7265625" style="77"/>
  </cols>
  <sheetData>
    <row r="1" spans="1:12" s="72" customFormat="1" x14ac:dyDescent="0.3">
      <c r="B1" s="73" t="s">
        <v>35</v>
      </c>
      <c r="C1" s="72" t="s">
        <v>34</v>
      </c>
      <c r="D1" s="72" t="s">
        <v>36</v>
      </c>
      <c r="E1" s="72" t="s">
        <v>37</v>
      </c>
      <c r="H1" s="128" t="s">
        <v>157</v>
      </c>
      <c r="I1" s="74" t="s">
        <v>85</v>
      </c>
    </row>
    <row r="2" spans="1:12" ht="21" x14ac:dyDescent="0.5">
      <c r="A2" s="75">
        <v>1</v>
      </c>
      <c r="B2" s="76">
        <v>44744</v>
      </c>
      <c r="C2" s="76" t="str">
        <f t="shared" ref="C2:C33" si="0">TEXT(B2,"ddd")</f>
        <v>Sat</v>
      </c>
      <c r="D2" s="77" t="s">
        <v>33</v>
      </c>
      <c r="E2" s="77" t="s">
        <v>42</v>
      </c>
      <c r="I2" s="78" t="s">
        <v>86</v>
      </c>
      <c r="L2" s="79" t="s">
        <v>122</v>
      </c>
    </row>
    <row r="3" spans="1:12" x14ac:dyDescent="0.3">
      <c r="A3" s="75">
        <v>2</v>
      </c>
      <c r="B3" s="76">
        <f>B2+1</f>
        <v>44745</v>
      </c>
      <c r="C3" s="76" t="str">
        <f t="shared" si="0"/>
        <v>Sun</v>
      </c>
      <c r="D3" s="77" t="s">
        <v>33</v>
      </c>
      <c r="E3" s="77" t="s">
        <v>42</v>
      </c>
      <c r="I3" s="80">
        <v>44791</v>
      </c>
    </row>
    <row r="4" spans="1:12" x14ac:dyDescent="0.3">
      <c r="A4" s="75">
        <v>3</v>
      </c>
      <c r="B4" s="76">
        <f t="shared" ref="B4:B36" si="1">B2+7</f>
        <v>44751</v>
      </c>
      <c r="C4" s="76" t="str">
        <f t="shared" si="0"/>
        <v>Sat</v>
      </c>
      <c r="D4" s="77" t="s">
        <v>33</v>
      </c>
      <c r="E4" s="77" t="s">
        <v>42</v>
      </c>
      <c r="I4" s="80">
        <f>I3+7</f>
        <v>44798</v>
      </c>
    </row>
    <row r="5" spans="1:12" x14ac:dyDescent="0.3">
      <c r="A5" s="75">
        <v>4</v>
      </c>
      <c r="B5" s="76">
        <f t="shared" si="1"/>
        <v>44752</v>
      </c>
      <c r="C5" s="76" t="str">
        <f t="shared" si="0"/>
        <v>Sun</v>
      </c>
      <c r="D5" s="77" t="s">
        <v>33</v>
      </c>
      <c r="E5" s="77" t="s">
        <v>42</v>
      </c>
      <c r="I5" s="80">
        <f t="shared" ref="I5:I68" si="2">I4+7</f>
        <v>44805</v>
      </c>
    </row>
    <row r="6" spans="1:12" x14ac:dyDescent="0.3">
      <c r="A6" s="75">
        <v>5</v>
      </c>
      <c r="B6" s="76">
        <f t="shared" si="1"/>
        <v>44758</v>
      </c>
      <c r="C6" s="76" t="str">
        <f t="shared" si="0"/>
        <v>Sat</v>
      </c>
      <c r="D6" s="77" t="s">
        <v>33</v>
      </c>
      <c r="E6" s="77" t="s">
        <v>42</v>
      </c>
      <c r="I6" s="80">
        <f t="shared" si="2"/>
        <v>44812</v>
      </c>
    </row>
    <row r="7" spans="1:12" x14ac:dyDescent="0.3">
      <c r="A7" s="75">
        <v>6</v>
      </c>
      <c r="B7" s="76">
        <f t="shared" si="1"/>
        <v>44759</v>
      </c>
      <c r="C7" s="76" t="str">
        <f t="shared" si="0"/>
        <v>Sun</v>
      </c>
      <c r="D7" s="77" t="s">
        <v>33</v>
      </c>
      <c r="E7" s="77" t="s">
        <v>42</v>
      </c>
      <c r="I7" s="80">
        <f t="shared" si="2"/>
        <v>44819</v>
      </c>
    </row>
    <row r="8" spans="1:12" x14ac:dyDescent="0.3">
      <c r="A8" s="75">
        <v>7</v>
      </c>
      <c r="B8" s="76">
        <f t="shared" si="1"/>
        <v>44765</v>
      </c>
      <c r="C8" s="76" t="str">
        <f t="shared" si="0"/>
        <v>Sat</v>
      </c>
      <c r="D8" s="77" t="s">
        <v>33</v>
      </c>
      <c r="E8" s="77" t="s">
        <v>42</v>
      </c>
      <c r="I8" s="80">
        <f t="shared" si="2"/>
        <v>44826</v>
      </c>
    </row>
    <row r="9" spans="1:12" x14ac:dyDescent="0.3">
      <c r="A9" s="75">
        <v>8</v>
      </c>
      <c r="B9" s="76">
        <f t="shared" si="1"/>
        <v>44766</v>
      </c>
      <c r="C9" s="76" t="str">
        <f t="shared" si="0"/>
        <v>Sun</v>
      </c>
      <c r="D9" s="77" t="s">
        <v>33</v>
      </c>
      <c r="E9" s="77" t="s">
        <v>42</v>
      </c>
      <c r="I9" s="80">
        <f t="shared" si="2"/>
        <v>44833</v>
      </c>
    </row>
    <row r="10" spans="1:12" x14ac:dyDescent="0.3">
      <c r="A10" s="75">
        <v>9</v>
      </c>
      <c r="B10" s="76">
        <f t="shared" si="1"/>
        <v>44772</v>
      </c>
      <c r="C10" s="76" t="str">
        <f t="shared" si="0"/>
        <v>Sat</v>
      </c>
      <c r="D10" s="77" t="s">
        <v>33</v>
      </c>
      <c r="E10" s="77" t="s">
        <v>42</v>
      </c>
      <c r="I10" s="80">
        <f t="shared" si="2"/>
        <v>44840</v>
      </c>
    </row>
    <row r="11" spans="1:12" x14ac:dyDescent="0.3">
      <c r="A11" s="75">
        <v>10</v>
      </c>
      <c r="B11" s="76">
        <f t="shared" si="1"/>
        <v>44773</v>
      </c>
      <c r="C11" s="76" t="str">
        <f t="shared" si="0"/>
        <v>Sun</v>
      </c>
      <c r="D11" s="77" t="s">
        <v>33</v>
      </c>
      <c r="E11" s="77" t="s">
        <v>42</v>
      </c>
      <c r="I11" s="80">
        <f t="shared" si="2"/>
        <v>44847</v>
      </c>
    </row>
    <row r="12" spans="1:12" x14ac:dyDescent="0.3">
      <c r="A12" s="75">
        <v>11</v>
      </c>
      <c r="B12" s="76">
        <f t="shared" si="1"/>
        <v>44779</v>
      </c>
      <c r="C12" s="76" t="str">
        <f t="shared" si="0"/>
        <v>Sat</v>
      </c>
      <c r="D12" s="77" t="s">
        <v>33</v>
      </c>
      <c r="E12" s="77" t="s">
        <v>42</v>
      </c>
      <c r="I12" s="80">
        <f t="shared" si="2"/>
        <v>44854</v>
      </c>
    </row>
    <row r="13" spans="1:12" x14ac:dyDescent="0.3">
      <c r="A13" s="75">
        <v>12</v>
      </c>
      <c r="B13" s="76">
        <f t="shared" si="1"/>
        <v>44780</v>
      </c>
      <c r="C13" s="76" t="str">
        <f t="shared" si="0"/>
        <v>Sun</v>
      </c>
      <c r="D13" s="77" t="s">
        <v>33</v>
      </c>
      <c r="E13" s="77" t="s">
        <v>42</v>
      </c>
      <c r="I13" s="80">
        <f t="shared" si="2"/>
        <v>44861</v>
      </c>
    </row>
    <row r="14" spans="1:12" x14ac:dyDescent="0.3">
      <c r="A14" s="75">
        <v>13</v>
      </c>
      <c r="B14" s="76">
        <f t="shared" si="1"/>
        <v>44786</v>
      </c>
      <c r="C14" s="76" t="str">
        <f t="shared" si="0"/>
        <v>Sat</v>
      </c>
      <c r="D14" s="77" t="s">
        <v>33</v>
      </c>
      <c r="E14" s="77" t="s">
        <v>42</v>
      </c>
      <c r="I14" s="80">
        <f t="shared" si="2"/>
        <v>44868</v>
      </c>
    </row>
    <row r="15" spans="1:12" x14ac:dyDescent="0.3">
      <c r="A15" s="75">
        <v>14</v>
      </c>
      <c r="B15" s="76">
        <f t="shared" si="1"/>
        <v>44787</v>
      </c>
      <c r="C15" s="76" t="str">
        <f t="shared" si="0"/>
        <v>Sun</v>
      </c>
      <c r="D15" s="77" t="s">
        <v>33</v>
      </c>
      <c r="E15" s="77" t="s">
        <v>42</v>
      </c>
      <c r="I15" s="80">
        <f t="shared" si="2"/>
        <v>44875</v>
      </c>
    </row>
    <row r="16" spans="1:12" x14ac:dyDescent="0.3">
      <c r="A16" s="75">
        <v>15</v>
      </c>
      <c r="B16" s="76">
        <f t="shared" si="1"/>
        <v>44793</v>
      </c>
      <c r="C16" s="76" t="str">
        <f t="shared" si="0"/>
        <v>Sat</v>
      </c>
      <c r="D16" s="77" t="s">
        <v>33</v>
      </c>
      <c r="E16" s="77" t="s">
        <v>42</v>
      </c>
      <c r="I16" s="80">
        <f t="shared" si="2"/>
        <v>44882</v>
      </c>
    </row>
    <row r="17" spans="1:9" x14ac:dyDescent="0.3">
      <c r="A17" s="75">
        <v>16</v>
      </c>
      <c r="B17" s="76">
        <f t="shared" si="1"/>
        <v>44794</v>
      </c>
      <c r="C17" s="76" t="str">
        <f t="shared" si="0"/>
        <v>Sun</v>
      </c>
      <c r="D17" s="77" t="s">
        <v>33</v>
      </c>
      <c r="E17" s="77" t="s">
        <v>42</v>
      </c>
      <c r="I17" s="80">
        <f t="shared" si="2"/>
        <v>44889</v>
      </c>
    </row>
    <row r="18" spans="1:9" x14ac:dyDescent="0.3">
      <c r="A18" s="75">
        <v>17</v>
      </c>
      <c r="B18" s="76">
        <f t="shared" si="1"/>
        <v>44800</v>
      </c>
      <c r="C18" s="76" t="str">
        <f t="shared" si="0"/>
        <v>Sat</v>
      </c>
      <c r="D18" s="77" t="s">
        <v>33</v>
      </c>
      <c r="E18" s="77" t="s">
        <v>42</v>
      </c>
      <c r="I18" s="80">
        <f t="shared" si="2"/>
        <v>44896</v>
      </c>
    </row>
    <row r="19" spans="1:9" x14ac:dyDescent="0.3">
      <c r="A19" s="75">
        <v>18</v>
      </c>
      <c r="B19" s="76">
        <f t="shared" si="1"/>
        <v>44801</v>
      </c>
      <c r="C19" s="76" t="str">
        <f t="shared" si="0"/>
        <v>Sun</v>
      </c>
      <c r="D19" s="77" t="s">
        <v>33</v>
      </c>
      <c r="E19" s="77" t="s">
        <v>42</v>
      </c>
      <c r="I19" s="80">
        <f t="shared" si="2"/>
        <v>44903</v>
      </c>
    </row>
    <row r="20" spans="1:9" x14ac:dyDescent="0.3">
      <c r="A20" s="75">
        <v>19</v>
      </c>
      <c r="B20" s="76">
        <f t="shared" si="1"/>
        <v>44807</v>
      </c>
      <c r="C20" s="76" t="str">
        <f t="shared" si="0"/>
        <v>Sat</v>
      </c>
      <c r="D20" s="77" t="s">
        <v>33</v>
      </c>
      <c r="E20" s="77" t="s">
        <v>42</v>
      </c>
      <c r="I20" s="80">
        <f t="shared" si="2"/>
        <v>44910</v>
      </c>
    </row>
    <row r="21" spans="1:9" x14ac:dyDescent="0.3">
      <c r="A21" s="75">
        <v>20</v>
      </c>
      <c r="B21" s="76">
        <f t="shared" si="1"/>
        <v>44808</v>
      </c>
      <c r="C21" s="76" t="str">
        <f t="shared" si="0"/>
        <v>Sun</v>
      </c>
      <c r="D21" s="77" t="s">
        <v>33</v>
      </c>
      <c r="E21" s="77" t="s">
        <v>42</v>
      </c>
      <c r="I21" s="80">
        <f t="shared" si="2"/>
        <v>44917</v>
      </c>
    </row>
    <row r="22" spans="1:9" x14ac:dyDescent="0.3">
      <c r="A22" s="75">
        <v>21</v>
      </c>
      <c r="B22" s="76">
        <f t="shared" si="1"/>
        <v>44814</v>
      </c>
      <c r="C22" s="76" t="str">
        <f t="shared" si="0"/>
        <v>Sat</v>
      </c>
      <c r="D22" s="77" t="s">
        <v>33</v>
      </c>
      <c r="E22" s="77" t="s">
        <v>42</v>
      </c>
      <c r="I22" s="80">
        <f>I21+21</f>
        <v>44938</v>
      </c>
    </row>
    <row r="23" spans="1:9" x14ac:dyDescent="0.3">
      <c r="A23" s="75">
        <v>22</v>
      </c>
      <c r="B23" s="76">
        <f t="shared" si="1"/>
        <v>44815</v>
      </c>
      <c r="C23" s="76" t="str">
        <f t="shared" si="0"/>
        <v>Sun</v>
      </c>
      <c r="D23" s="77" t="s">
        <v>33</v>
      </c>
      <c r="E23" s="77" t="s">
        <v>42</v>
      </c>
      <c r="I23" s="80">
        <f t="shared" si="2"/>
        <v>44945</v>
      </c>
    </row>
    <row r="24" spans="1:9" x14ac:dyDescent="0.3">
      <c r="A24" s="75">
        <v>23</v>
      </c>
      <c r="B24" s="76">
        <f t="shared" si="1"/>
        <v>44821</v>
      </c>
      <c r="C24" s="76" t="str">
        <f t="shared" si="0"/>
        <v>Sat</v>
      </c>
      <c r="D24" s="77" t="s">
        <v>33</v>
      </c>
      <c r="E24" s="77" t="s">
        <v>42</v>
      </c>
      <c r="I24" s="80">
        <f t="shared" si="2"/>
        <v>44952</v>
      </c>
    </row>
    <row r="25" spans="1:9" x14ac:dyDescent="0.3">
      <c r="A25" s="75">
        <v>24</v>
      </c>
      <c r="B25" s="76">
        <f t="shared" si="1"/>
        <v>44822</v>
      </c>
      <c r="C25" s="76" t="str">
        <f t="shared" si="0"/>
        <v>Sun</v>
      </c>
      <c r="D25" s="77" t="s">
        <v>33</v>
      </c>
      <c r="E25" s="77" t="s">
        <v>42</v>
      </c>
      <c r="I25" s="80">
        <f t="shared" si="2"/>
        <v>44959</v>
      </c>
    </row>
    <row r="26" spans="1:9" x14ac:dyDescent="0.3">
      <c r="A26" s="75">
        <v>25</v>
      </c>
      <c r="B26" s="76">
        <f t="shared" si="1"/>
        <v>44828</v>
      </c>
      <c r="C26" s="76" t="str">
        <f t="shared" si="0"/>
        <v>Sat</v>
      </c>
      <c r="D26" s="77" t="s">
        <v>33</v>
      </c>
      <c r="E26" s="77" t="s">
        <v>42</v>
      </c>
      <c r="I26" s="80">
        <f t="shared" si="2"/>
        <v>44966</v>
      </c>
    </row>
    <row r="27" spans="1:9" x14ac:dyDescent="0.3">
      <c r="A27" s="75">
        <v>26</v>
      </c>
      <c r="B27" s="76">
        <f t="shared" si="1"/>
        <v>44829</v>
      </c>
      <c r="C27" s="76" t="str">
        <f t="shared" si="0"/>
        <v>Sun</v>
      </c>
      <c r="D27" s="77" t="s">
        <v>33</v>
      </c>
      <c r="E27" s="77" t="s">
        <v>42</v>
      </c>
      <c r="I27" s="80">
        <f t="shared" si="2"/>
        <v>44973</v>
      </c>
    </row>
    <row r="28" spans="1:9" x14ac:dyDescent="0.3">
      <c r="A28" s="75">
        <v>27</v>
      </c>
      <c r="B28" s="76">
        <f t="shared" si="1"/>
        <v>44835</v>
      </c>
      <c r="C28" s="76" t="str">
        <f t="shared" si="0"/>
        <v>Sat</v>
      </c>
      <c r="D28" s="77" t="s">
        <v>33</v>
      </c>
      <c r="E28" s="77" t="s">
        <v>42</v>
      </c>
      <c r="I28" s="80">
        <f t="shared" si="2"/>
        <v>44980</v>
      </c>
    </row>
    <row r="29" spans="1:9" x14ac:dyDescent="0.3">
      <c r="A29" s="75">
        <v>28</v>
      </c>
      <c r="B29" s="76">
        <f t="shared" si="1"/>
        <v>44836</v>
      </c>
      <c r="C29" s="76" t="str">
        <f t="shared" si="0"/>
        <v>Sun</v>
      </c>
      <c r="D29" s="77" t="s">
        <v>33</v>
      </c>
      <c r="E29" s="77" t="s">
        <v>42</v>
      </c>
      <c r="I29" s="80">
        <f t="shared" si="2"/>
        <v>44987</v>
      </c>
    </row>
    <row r="30" spans="1:9" x14ac:dyDescent="0.3">
      <c r="A30" s="75">
        <v>29</v>
      </c>
      <c r="B30" s="76">
        <f t="shared" si="1"/>
        <v>44842</v>
      </c>
      <c r="C30" s="76" t="str">
        <f t="shared" si="0"/>
        <v>Sat</v>
      </c>
      <c r="D30" s="77" t="s">
        <v>33</v>
      </c>
      <c r="E30" s="77" t="s">
        <v>42</v>
      </c>
      <c r="I30" s="80">
        <f t="shared" si="2"/>
        <v>44994</v>
      </c>
    </row>
    <row r="31" spans="1:9" x14ac:dyDescent="0.3">
      <c r="A31" s="75">
        <v>30</v>
      </c>
      <c r="B31" s="76">
        <f t="shared" si="1"/>
        <v>44843</v>
      </c>
      <c r="C31" s="76" t="str">
        <f t="shared" si="0"/>
        <v>Sun</v>
      </c>
      <c r="D31" s="77" t="s">
        <v>33</v>
      </c>
      <c r="E31" s="77" t="s">
        <v>42</v>
      </c>
      <c r="I31" s="80">
        <f t="shared" si="2"/>
        <v>45001</v>
      </c>
    </row>
    <row r="32" spans="1:9" x14ac:dyDescent="0.3">
      <c r="A32" s="75">
        <v>31</v>
      </c>
      <c r="B32" s="76">
        <f t="shared" si="1"/>
        <v>44849</v>
      </c>
      <c r="C32" s="76" t="str">
        <f t="shared" si="0"/>
        <v>Sat</v>
      </c>
      <c r="D32" s="77" t="s">
        <v>33</v>
      </c>
      <c r="E32" s="77" t="s">
        <v>42</v>
      </c>
      <c r="I32" s="80">
        <f t="shared" si="2"/>
        <v>45008</v>
      </c>
    </row>
    <row r="33" spans="1:9" x14ac:dyDescent="0.3">
      <c r="A33" s="75">
        <v>32</v>
      </c>
      <c r="B33" s="76">
        <f t="shared" si="1"/>
        <v>44850</v>
      </c>
      <c r="C33" s="76" t="str">
        <f t="shared" si="0"/>
        <v>Sun</v>
      </c>
      <c r="D33" s="77" t="s">
        <v>33</v>
      </c>
      <c r="E33" s="77" t="s">
        <v>42</v>
      </c>
      <c r="I33" s="80">
        <f t="shared" si="2"/>
        <v>45015</v>
      </c>
    </row>
    <row r="34" spans="1:9" x14ac:dyDescent="0.3">
      <c r="A34" s="75">
        <v>33</v>
      </c>
      <c r="B34" s="76">
        <f t="shared" si="1"/>
        <v>44856</v>
      </c>
      <c r="C34" s="76" t="str">
        <f t="shared" ref="C34:C65" si="3">TEXT(B34,"ddd")</f>
        <v>Sat</v>
      </c>
      <c r="D34" s="77" t="s">
        <v>33</v>
      </c>
      <c r="E34" s="77" t="s">
        <v>42</v>
      </c>
      <c r="I34" s="80">
        <f t="shared" si="2"/>
        <v>45022</v>
      </c>
    </row>
    <row r="35" spans="1:9" x14ac:dyDescent="0.3">
      <c r="A35" s="75">
        <v>34</v>
      </c>
      <c r="B35" s="76">
        <f t="shared" si="1"/>
        <v>44857</v>
      </c>
      <c r="C35" s="76" t="str">
        <f t="shared" si="3"/>
        <v>Sun</v>
      </c>
      <c r="D35" s="77" t="s">
        <v>33</v>
      </c>
      <c r="E35" s="77" t="s">
        <v>42</v>
      </c>
      <c r="I35" s="80">
        <f t="shared" si="2"/>
        <v>45029</v>
      </c>
    </row>
    <row r="36" spans="1:9" x14ac:dyDescent="0.3">
      <c r="A36" s="75">
        <v>35</v>
      </c>
      <c r="B36" s="76">
        <f t="shared" si="1"/>
        <v>44863</v>
      </c>
      <c r="C36" s="76" t="str">
        <f t="shared" si="3"/>
        <v>Sat</v>
      </c>
      <c r="D36" s="77" t="s">
        <v>33</v>
      </c>
      <c r="E36" s="77" t="s">
        <v>42</v>
      </c>
      <c r="I36" s="80">
        <f t="shared" si="2"/>
        <v>45036</v>
      </c>
    </row>
    <row r="37" spans="1:9" x14ac:dyDescent="0.3">
      <c r="A37" s="75">
        <v>36</v>
      </c>
      <c r="B37" s="76">
        <f>B35+7</f>
        <v>44864</v>
      </c>
      <c r="C37" s="76" t="str">
        <f t="shared" si="3"/>
        <v>Sun</v>
      </c>
      <c r="D37" s="77" t="s">
        <v>33</v>
      </c>
      <c r="E37" s="77" t="s">
        <v>42</v>
      </c>
      <c r="I37" s="80">
        <f t="shared" si="2"/>
        <v>45043</v>
      </c>
    </row>
    <row r="38" spans="1:9" x14ac:dyDescent="0.3">
      <c r="A38" s="75">
        <v>37</v>
      </c>
      <c r="B38" s="76">
        <f>B36+7</f>
        <v>44870</v>
      </c>
      <c r="C38" s="76" t="str">
        <f t="shared" si="3"/>
        <v>Sat</v>
      </c>
      <c r="D38" s="77" t="s">
        <v>33</v>
      </c>
      <c r="E38" s="77" t="s">
        <v>42</v>
      </c>
      <c r="I38" s="80">
        <f t="shared" si="2"/>
        <v>45050</v>
      </c>
    </row>
    <row r="39" spans="1:9" x14ac:dyDescent="0.3">
      <c r="A39" s="75">
        <v>38</v>
      </c>
      <c r="B39" s="76">
        <f t="shared" ref="B39:B63" si="4">B37+7</f>
        <v>44871</v>
      </c>
      <c r="C39" s="76" t="str">
        <f t="shared" si="3"/>
        <v>Sun</v>
      </c>
      <c r="D39" s="77" t="s">
        <v>33</v>
      </c>
      <c r="E39" s="77" t="s">
        <v>42</v>
      </c>
      <c r="I39" s="80">
        <f t="shared" si="2"/>
        <v>45057</v>
      </c>
    </row>
    <row r="40" spans="1:9" x14ac:dyDescent="0.3">
      <c r="A40" s="75">
        <v>39</v>
      </c>
      <c r="B40" s="76">
        <f t="shared" si="4"/>
        <v>44877</v>
      </c>
      <c r="C40" s="76" t="str">
        <f t="shared" si="3"/>
        <v>Sat</v>
      </c>
      <c r="D40" s="77" t="s">
        <v>33</v>
      </c>
      <c r="E40" s="77" t="s">
        <v>42</v>
      </c>
      <c r="I40" s="80">
        <f t="shared" si="2"/>
        <v>45064</v>
      </c>
    </row>
    <row r="41" spans="1:9" x14ac:dyDescent="0.3">
      <c r="A41" s="75">
        <v>40</v>
      </c>
      <c r="B41" s="76">
        <f t="shared" si="4"/>
        <v>44878</v>
      </c>
      <c r="C41" s="76" t="str">
        <f t="shared" si="3"/>
        <v>Sun</v>
      </c>
      <c r="D41" s="77" t="s">
        <v>33</v>
      </c>
      <c r="E41" s="77" t="s">
        <v>42</v>
      </c>
      <c r="I41" s="80">
        <f t="shared" si="2"/>
        <v>45071</v>
      </c>
    </row>
    <row r="42" spans="1:9" x14ac:dyDescent="0.3">
      <c r="A42" s="75">
        <v>41</v>
      </c>
      <c r="B42" s="76">
        <f t="shared" si="4"/>
        <v>44884</v>
      </c>
      <c r="C42" s="76" t="str">
        <f t="shared" si="3"/>
        <v>Sat</v>
      </c>
      <c r="D42" s="77" t="s">
        <v>33</v>
      </c>
      <c r="E42" s="77" t="s">
        <v>42</v>
      </c>
      <c r="I42" s="80">
        <f t="shared" si="2"/>
        <v>45078</v>
      </c>
    </row>
    <row r="43" spans="1:9" x14ac:dyDescent="0.3">
      <c r="A43" s="75">
        <v>42</v>
      </c>
      <c r="B43" s="76">
        <f t="shared" si="4"/>
        <v>44885</v>
      </c>
      <c r="C43" s="76" t="str">
        <f t="shared" si="3"/>
        <v>Sun</v>
      </c>
      <c r="D43" s="77" t="s">
        <v>33</v>
      </c>
      <c r="E43" s="77" t="s">
        <v>42</v>
      </c>
      <c r="I43" s="80">
        <f t="shared" si="2"/>
        <v>45085</v>
      </c>
    </row>
    <row r="44" spans="1:9" x14ac:dyDescent="0.3">
      <c r="A44" s="75">
        <v>43</v>
      </c>
      <c r="B44" s="76">
        <f t="shared" si="4"/>
        <v>44891</v>
      </c>
      <c r="C44" s="76" t="str">
        <f t="shared" si="3"/>
        <v>Sat</v>
      </c>
      <c r="D44" s="77" t="s">
        <v>33</v>
      </c>
      <c r="E44" s="77" t="s">
        <v>42</v>
      </c>
      <c r="I44" s="80">
        <f t="shared" si="2"/>
        <v>45092</v>
      </c>
    </row>
    <row r="45" spans="1:9" x14ac:dyDescent="0.3">
      <c r="A45" s="75">
        <v>44</v>
      </c>
      <c r="B45" s="76">
        <f t="shared" si="4"/>
        <v>44892</v>
      </c>
      <c r="C45" s="76" t="str">
        <f t="shared" si="3"/>
        <v>Sun</v>
      </c>
      <c r="D45" s="77" t="s">
        <v>33</v>
      </c>
      <c r="E45" s="77" t="s">
        <v>42</v>
      </c>
      <c r="I45" s="80">
        <f t="shared" si="2"/>
        <v>45099</v>
      </c>
    </row>
    <row r="46" spans="1:9" x14ac:dyDescent="0.3">
      <c r="A46" s="75">
        <v>45</v>
      </c>
      <c r="B46" s="76">
        <f t="shared" si="4"/>
        <v>44898</v>
      </c>
      <c r="C46" s="76" t="str">
        <f t="shared" si="3"/>
        <v>Sat</v>
      </c>
      <c r="D46" s="77" t="s">
        <v>33</v>
      </c>
      <c r="E46" s="77" t="s">
        <v>42</v>
      </c>
      <c r="I46" s="80">
        <f t="shared" si="2"/>
        <v>45106</v>
      </c>
    </row>
    <row r="47" spans="1:9" x14ac:dyDescent="0.3">
      <c r="A47" s="75">
        <v>46</v>
      </c>
      <c r="B47" s="76">
        <f t="shared" si="4"/>
        <v>44899</v>
      </c>
      <c r="C47" s="76" t="str">
        <f t="shared" si="3"/>
        <v>Sun</v>
      </c>
      <c r="D47" s="77" t="s">
        <v>33</v>
      </c>
      <c r="E47" s="77" t="s">
        <v>42</v>
      </c>
      <c r="I47" s="80">
        <f t="shared" si="2"/>
        <v>45113</v>
      </c>
    </row>
    <row r="48" spans="1:9" x14ac:dyDescent="0.3">
      <c r="A48" s="75">
        <v>47</v>
      </c>
      <c r="B48" s="76">
        <f t="shared" si="4"/>
        <v>44905</v>
      </c>
      <c r="C48" s="76" t="str">
        <f t="shared" si="3"/>
        <v>Sat</v>
      </c>
      <c r="D48" s="77" t="s">
        <v>33</v>
      </c>
      <c r="E48" s="77" t="s">
        <v>42</v>
      </c>
      <c r="I48" s="80">
        <f t="shared" si="2"/>
        <v>45120</v>
      </c>
    </row>
    <row r="49" spans="1:9" x14ac:dyDescent="0.3">
      <c r="A49" s="75">
        <v>48</v>
      </c>
      <c r="B49" s="76">
        <f t="shared" si="4"/>
        <v>44906</v>
      </c>
      <c r="C49" s="76" t="str">
        <f t="shared" si="3"/>
        <v>Sun</v>
      </c>
      <c r="D49" s="77" t="s">
        <v>33</v>
      </c>
      <c r="E49" s="77" t="s">
        <v>42</v>
      </c>
      <c r="I49" s="80">
        <f t="shared" si="2"/>
        <v>45127</v>
      </c>
    </row>
    <row r="50" spans="1:9" x14ac:dyDescent="0.3">
      <c r="A50" s="75">
        <v>49</v>
      </c>
      <c r="B50" s="76">
        <f t="shared" si="4"/>
        <v>44912</v>
      </c>
      <c r="C50" s="76" t="str">
        <f t="shared" si="3"/>
        <v>Sat</v>
      </c>
      <c r="D50" s="77" t="s">
        <v>33</v>
      </c>
      <c r="E50" s="77" t="s">
        <v>42</v>
      </c>
      <c r="I50" s="80">
        <f t="shared" si="2"/>
        <v>45134</v>
      </c>
    </row>
    <row r="51" spans="1:9" x14ac:dyDescent="0.3">
      <c r="A51" s="75">
        <v>50</v>
      </c>
      <c r="B51" s="76">
        <f t="shared" si="4"/>
        <v>44913</v>
      </c>
      <c r="C51" s="76" t="str">
        <f t="shared" si="3"/>
        <v>Sun</v>
      </c>
      <c r="D51" s="77" t="s">
        <v>33</v>
      </c>
      <c r="E51" s="77" t="s">
        <v>42</v>
      </c>
      <c r="I51" s="80">
        <f t="shared" si="2"/>
        <v>45141</v>
      </c>
    </row>
    <row r="52" spans="1:9" x14ac:dyDescent="0.3">
      <c r="A52" s="75">
        <v>51</v>
      </c>
      <c r="B52" s="76">
        <f t="shared" si="4"/>
        <v>44919</v>
      </c>
      <c r="C52" s="76" t="str">
        <f t="shared" si="3"/>
        <v>Sat</v>
      </c>
      <c r="D52" s="77" t="s">
        <v>33</v>
      </c>
      <c r="E52" s="77" t="s">
        <v>42</v>
      </c>
      <c r="I52" s="80">
        <f t="shared" si="2"/>
        <v>45148</v>
      </c>
    </row>
    <row r="53" spans="1:9" x14ac:dyDescent="0.3">
      <c r="A53" s="75">
        <v>52</v>
      </c>
      <c r="B53" s="76">
        <f t="shared" si="4"/>
        <v>44920</v>
      </c>
      <c r="C53" s="76" t="str">
        <f t="shared" si="3"/>
        <v>Sun</v>
      </c>
      <c r="D53" s="77" t="s">
        <v>33</v>
      </c>
      <c r="E53" s="77" t="s">
        <v>42</v>
      </c>
      <c r="I53" s="80">
        <f t="shared" si="2"/>
        <v>45155</v>
      </c>
    </row>
    <row r="54" spans="1:9" x14ac:dyDescent="0.3">
      <c r="A54" s="75">
        <v>53</v>
      </c>
      <c r="B54" s="76">
        <f t="shared" si="4"/>
        <v>44926</v>
      </c>
      <c r="C54" s="76" t="str">
        <f t="shared" si="3"/>
        <v>Sat</v>
      </c>
      <c r="D54" s="77" t="s">
        <v>33</v>
      </c>
      <c r="E54" s="77" t="s">
        <v>42</v>
      </c>
      <c r="I54" s="80">
        <f t="shared" si="2"/>
        <v>45162</v>
      </c>
    </row>
    <row r="55" spans="1:9" x14ac:dyDescent="0.3">
      <c r="A55" s="75">
        <v>54</v>
      </c>
      <c r="B55" s="76">
        <f t="shared" si="4"/>
        <v>44927</v>
      </c>
      <c r="C55" s="76" t="str">
        <f t="shared" si="3"/>
        <v>Sun</v>
      </c>
      <c r="D55" s="77" t="s">
        <v>33</v>
      </c>
      <c r="E55" s="77" t="s">
        <v>42</v>
      </c>
      <c r="I55" s="80">
        <f t="shared" si="2"/>
        <v>45169</v>
      </c>
    </row>
    <row r="56" spans="1:9" x14ac:dyDescent="0.3">
      <c r="A56" s="75">
        <v>55</v>
      </c>
      <c r="B56" s="76">
        <f t="shared" si="4"/>
        <v>44933</v>
      </c>
      <c r="C56" s="76" t="str">
        <f t="shared" si="3"/>
        <v>Sat</v>
      </c>
      <c r="D56" s="77" t="s">
        <v>33</v>
      </c>
      <c r="E56" s="77" t="s">
        <v>42</v>
      </c>
      <c r="I56" s="80">
        <f t="shared" si="2"/>
        <v>45176</v>
      </c>
    </row>
    <row r="57" spans="1:9" x14ac:dyDescent="0.3">
      <c r="A57" s="75">
        <v>56</v>
      </c>
      <c r="B57" s="76">
        <f t="shared" si="4"/>
        <v>44934</v>
      </c>
      <c r="C57" s="76" t="str">
        <f t="shared" si="3"/>
        <v>Sun</v>
      </c>
      <c r="D57" s="77" t="s">
        <v>33</v>
      </c>
      <c r="E57" s="77" t="s">
        <v>42</v>
      </c>
      <c r="I57" s="80">
        <f t="shared" si="2"/>
        <v>45183</v>
      </c>
    </row>
    <row r="58" spans="1:9" x14ac:dyDescent="0.3">
      <c r="A58" s="75">
        <v>57</v>
      </c>
      <c r="B58" s="76">
        <f t="shared" si="4"/>
        <v>44940</v>
      </c>
      <c r="C58" s="76" t="str">
        <f t="shared" si="3"/>
        <v>Sat</v>
      </c>
      <c r="D58" s="77" t="s">
        <v>33</v>
      </c>
      <c r="E58" s="77" t="s">
        <v>42</v>
      </c>
      <c r="I58" s="80">
        <f t="shared" si="2"/>
        <v>45190</v>
      </c>
    </row>
    <row r="59" spans="1:9" x14ac:dyDescent="0.3">
      <c r="A59" s="75">
        <v>58</v>
      </c>
      <c r="B59" s="76">
        <f t="shared" si="4"/>
        <v>44941</v>
      </c>
      <c r="C59" s="76" t="str">
        <f t="shared" si="3"/>
        <v>Sun</v>
      </c>
      <c r="D59" s="77" t="s">
        <v>33</v>
      </c>
      <c r="E59" s="77" t="s">
        <v>42</v>
      </c>
      <c r="I59" s="80">
        <f t="shared" si="2"/>
        <v>45197</v>
      </c>
    </row>
    <row r="60" spans="1:9" x14ac:dyDescent="0.3">
      <c r="A60" s="75">
        <v>59</v>
      </c>
      <c r="B60" s="76">
        <f t="shared" si="4"/>
        <v>44947</v>
      </c>
      <c r="C60" s="76" t="str">
        <f t="shared" si="3"/>
        <v>Sat</v>
      </c>
      <c r="D60" s="77" t="s">
        <v>33</v>
      </c>
      <c r="E60" s="77" t="s">
        <v>42</v>
      </c>
      <c r="I60" s="80">
        <f t="shared" si="2"/>
        <v>45204</v>
      </c>
    </row>
    <row r="61" spans="1:9" x14ac:dyDescent="0.3">
      <c r="A61" s="75">
        <v>60</v>
      </c>
      <c r="B61" s="76">
        <f t="shared" si="4"/>
        <v>44948</v>
      </c>
      <c r="C61" s="76" t="str">
        <f t="shared" si="3"/>
        <v>Sun</v>
      </c>
      <c r="D61" s="77" t="s">
        <v>33</v>
      </c>
      <c r="E61" s="77" t="s">
        <v>42</v>
      </c>
      <c r="I61" s="80">
        <f t="shared" si="2"/>
        <v>45211</v>
      </c>
    </row>
    <row r="62" spans="1:9" x14ac:dyDescent="0.3">
      <c r="A62" s="75">
        <v>61</v>
      </c>
      <c r="B62" s="76">
        <f t="shared" si="4"/>
        <v>44954</v>
      </c>
      <c r="C62" s="76" t="str">
        <f t="shared" si="3"/>
        <v>Sat</v>
      </c>
      <c r="D62" s="77" t="s">
        <v>33</v>
      </c>
      <c r="E62" s="77" t="s">
        <v>42</v>
      </c>
      <c r="I62" s="80">
        <f t="shared" si="2"/>
        <v>45218</v>
      </c>
    </row>
    <row r="63" spans="1:9" x14ac:dyDescent="0.3">
      <c r="A63" s="75">
        <v>62</v>
      </c>
      <c r="B63" s="76">
        <f t="shared" si="4"/>
        <v>44955</v>
      </c>
      <c r="C63" s="76" t="str">
        <f t="shared" si="3"/>
        <v>Sun</v>
      </c>
      <c r="D63" s="77" t="s">
        <v>33</v>
      </c>
      <c r="E63" s="77" t="s">
        <v>42</v>
      </c>
      <c r="I63" s="80">
        <f t="shared" si="2"/>
        <v>45225</v>
      </c>
    </row>
    <row r="64" spans="1:9" x14ac:dyDescent="0.3">
      <c r="A64" s="75">
        <v>63</v>
      </c>
      <c r="B64" s="76">
        <f>B62+7</f>
        <v>44961</v>
      </c>
      <c r="C64" s="76" t="str">
        <f t="shared" si="3"/>
        <v>Sat</v>
      </c>
      <c r="D64" s="77" t="s">
        <v>33</v>
      </c>
      <c r="E64" s="77" t="s">
        <v>42</v>
      </c>
      <c r="I64" s="80">
        <f t="shared" si="2"/>
        <v>45232</v>
      </c>
    </row>
    <row r="65" spans="1:9" x14ac:dyDescent="0.3">
      <c r="A65" s="75">
        <v>64</v>
      </c>
      <c r="B65" s="76">
        <f>B63+7</f>
        <v>44962</v>
      </c>
      <c r="C65" s="76" t="str">
        <f t="shared" si="3"/>
        <v>Sun</v>
      </c>
      <c r="D65" s="77" t="s">
        <v>33</v>
      </c>
      <c r="E65" s="77" t="s">
        <v>42</v>
      </c>
      <c r="I65" s="80">
        <f t="shared" si="2"/>
        <v>45239</v>
      </c>
    </row>
    <row r="66" spans="1:9" x14ac:dyDescent="0.3">
      <c r="A66" s="75">
        <v>65</v>
      </c>
      <c r="B66" s="76">
        <f t="shared" ref="B66:B130" si="5">B64+7</f>
        <v>44968</v>
      </c>
      <c r="C66" s="76" t="str">
        <f t="shared" ref="C66:C96" si="6">TEXT(B66,"ddd")</f>
        <v>Sat</v>
      </c>
      <c r="D66" s="77" t="s">
        <v>33</v>
      </c>
      <c r="E66" s="77" t="s">
        <v>42</v>
      </c>
      <c r="I66" s="80">
        <f t="shared" si="2"/>
        <v>45246</v>
      </c>
    </row>
    <row r="67" spans="1:9" x14ac:dyDescent="0.3">
      <c r="A67" s="75">
        <v>66</v>
      </c>
      <c r="B67" s="76">
        <f t="shared" si="5"/>
        <v>44969</v>
      </c>
      <c r="C67" s="76" t="str">
        <f t="shared" si="6"/>
        <v>Sun</v>
      </c>
      <c r="D67" s="77" t="s">
        <v>33</v>
      </c>
      <c r="E67" s="77" t="s">
        <v>42</v>
      </c>
      <c r="I67" s="80">
        <f t="shared" si="2"/>
        <v>45253</v>
      </c>
    </row>
    <row r="68" spans="1:9" x14ac:dyDescent="0.3">
      <c r="A68" s="75">
        <v>67</v>
      </c>
      <c r="B68" s="76">
        <f t="shared" si="5"/>
        <v>44975</v>
      </c>
      <c r="C68" s="76" t="str">
        <f t="shared" si="6"/>
        <v>Sat</v>
      </c>
      <c r="D68" s="77" t="s">
        <v>33</v>
      </c>
      <c r="E68" s="77" t="s">
        <v>42</v>
      </c>
      <c r="I68" s="80">
        <f t="shared" si="2"/>
        <v>45260</v>
      </c>
    </row>
    <row r="69" spans="1:9" x14ac:dyDescent="0.3">
      <c r="A69" s="75">
        <v>68</v>
      </c>
      <c r="B69" s="76">
        <f t="shared" si="5"/>
        <v>44976</v>
      </c>
      <c r="C69" s="76" t="str">
        <f t="shared" si="6"/>
        <v>Sun</v>
      </c>
      <c r="D69" s="77" t="s">
        <v>33</v>
      </c>
      <c r="E69" s="77" t="s">
        <v>42</v>
      </c>
      <c r="I69" s="80">
        <f t="shared" ref="I69:I122" si="7">I68+7</f>
        <v>45267</v>
      </c>
    </row>
    <row r="70" spans="1:9" x14ac:dyDescent="0.3">
      <c r="A70" s="75">
        <v>69</v>
      </c>
      <c r="B70" s="76">
        <f t="shared" si="5"/>
        <v>44982</v>
      </c>
      <c r="C70" s="76" t="str">
        <f t="shared" si="6"/>
        <v>Sat</v>
      </c>
      <c r="D70" s="77" t="s">
        <v>33</v>
      </c>
      <c r="E70" s="77" t="s">
        <v>42</v>
      </c>
      <c r="I70" s="80">
        <f t="shared" si="7"/>
        <v>45274</v>
      </c>
    </row>
    <row r="71" spans="1:9" x14ac:dyDescent="0.3">
      <c r="A71" s="75">
        <v>70</v>
      </c>
      <c r="B71" s="76">
        <f t="shared" si="5"/>
        <v>44983</v>
      </c>
      <c r="C71" s="76" t="str">
        <f t="shared" si="6"/>
        <v>Sun</v>
      </c>
      <c r="D71" s="77" t="s">
        <v>33</v>
      </c>
      <c r="E71" s="77" t="s">
        <v>42</v>
      </c>
      <c r="I71" s="80">
        <f t="shared" si="7"/>
        <v>45281</v>
      </c>
    </row>
    <row r="72" spans="1:9" x14ac:dyDescent="0.3">
      <c r="A72" s="75">
        <v>71</v>
      </c>
      <c r="B72" s="76">
        <f t="shared" si="5"/>
        <v>44989</v>
      </c>
      <c r="C72" s="76" t="str">
        <f t="shared" si="6"/>
        <v>Sat</v>
      </c>
      <c r="D72" s="77" t="s">
        <v>33</v>
      </c>
      <c r="E72" s="77" t="s">
        <v>42</v>
      </c>
      <c r="I72" s="80">
        <f t="shared" si="7"/>
        <v>45288</v>
      </c>
    </row>
    <row r="73" spans="1:9" x14ac:dyDescent="0.3">
      <c r="A73" s="75">
        <v>72</v>
      </c>
      <c r="B73" s="76">
        <f t="shared" si="5"/>
        <v>44990</v>
      </c>
      <c r="C73" s="76" t="str">
        <f t="shared" si="6"/>
        <v>Sun</v>
      </c>
      <c r="D73" s="77" t="s">
        <v>33</v>
      </c>
      <c r="E73" s="77" t="s">
        <v>42</v>
      </c>
      <c r="I73" s="80">
        <f t="shared" si="7"/>
        <v>45295</v>
      </c>
    </row>
    <row r="74" spans="1:9" x14ac:dyDescent="0.3">
      <c r="A74" s="75">
        <v>73</v>
      </c>
      <c r="B74" s="76">
        <f t="shared" si="5"/>
        <v>44996</v>
      </c>
      <c r="C74" s="76" t="str">
        <f t="shared" si="6"/>
        <v>Sat</v>
      </c>
      <c r="D74" s="77" t="s">
        <v>33</v>
      </c>
      <c r="E74" s="77" t="s">
        <v>42</v>
      </c>
      <c r="I74" s="80">
        <f t="shared" si="7"/>
        <v>45302</v>
      </c>
    </row>
    <row r="75" spans="1:9" x14ac:dyDescent="0.3">
      <c r="A75" s="75">
        <v>74</v>
      </c>
      <c r="B75" s="76">
        <f t="shared" si="5"/>
        <v>44997</v>
      </c>
      <c r="C75" s="76" t="str">
        <f t="shared" si="6"/>
        <v>Sun</v>
      </c>
      <c r="D75" s="77" t="s">
        <v>33</v>
      </c>
      <c r="E75" s="77" t="s">
        <v>42</v>
      </c>
      <c r="I75" s="80">
        <f t="shared" si="7"/>
        <v>45309</v>
      </c>
    </row>
    <row r="76" spans="1:9" x14ac:dyDescent="0.3">
      <c r="A76" s="75">
        <v>75</v>
      </c>
      <c r="B76" s="76">
        <f t="shared" si="5"/>
        <v>45003</v>
      </c>
      <c r="C76" s="76" t="str">
        <f t="shared" si="6"/>
        <v>Sat</v>
      </c>
      <c r="D76" s="77" t="s">
        <v>33</v>
      </c>
      <c r="E76" s="77" t="s">
        <v>42</v>
      </c>
      <c r="I76" s="80">
        <f t="shared" si="7"/>
        <v>45316</v>
      </c>
    </row>
    <row r="77" spans="1:9" x14ac:dyDescent="0.3">
      <c r="A77" s="75">
        <v>76</v>
      </c>
      <c r="B77" s="76">
        <f t="shared" si="5"/>
        <v>45004</v>
      </c>
      <c r="C77" s="76" t="str">
        <f t="shared" si="6"/>
        <v>Sun</v>
      </c>
      <c r="D77" s="77" t="s">
        <v>33</v>
      </c>
      <c r="E77" s="77" t="s">
        <v>42</v>
      </c>
      <c r="I77" s="80">
        <f t="shared" si="7"/>
        <v>45323</v>
      </c>
    </row>
    <row r="78" spans="1:9" x14ac:dyDescent="0.3">
      <c r="A78" s="75">
        <v>77</v>
      </c>
      <c r="B78" s="76">
        <f t="shared" si="5"/>
        <v>45010</v>
      </c>
      <c r="C78" s="76" t="str">
        <f t="shared" si="6"/>
        <v>Sat</v>
      </c>
      <c r="D78" s="77" t="s">
        <v>33</v>
      </c>
      <c r="E78" s="77" t="s">
        <v>42</v>
      </c>
      <c r="I78" s="80">
        <f t="shared" si="7"/>
        <v>45330</v>
      </c>
    </row>
    <row r="79" spans="1:9" x14ac:dyDescent="0.3">
      <c r="A79" s="75">
        <v>78</v>
      </c>
      <c r="B79" s="76">
        <f t="shared" si="5"/>
        <v>45011</v>
      </c>
      <c r="C79" s="76" t="str">
        <f t="shared" si="6"/>
        <v>Sun</v>
      </c>
      <c r="D79" s="77" t="s">
        <v>33</v>
      </c>
      <c r="E79" s="77" t="s">
        <v>42</v>
      </c>
      <c r="I79" s="80">
        <f t="shared" si="7"/>
        <v>45337</v>
      </c>
    </row>
    <row r="80" spans="1:9" x14ac:dyDescent="0.3">
      <c r="A80" s="75">
        <v>79</v>
      </c>
      <c r="B80" s="76">
        <f t="shared" si="5"/>
        <v>45017</v>
      </c>
      <c r="C80" s="76" t="str">
        <f t="shared" si="6"/>
        <v>Sat</v>
      </c>
      <c r="D80" s="77" t="s">
        <v>33</v>
      </c>
      <c r="E80" s="77" t="s">
        <v>42</v>
      </c>
      <c r="I80" s="80">
        <f t="shared" si="7"/>
        <v>45344</v>
      </c>
    </row>
    <row r="81" spans="1:9" x14ac:dyDescent="0.3">
      <c r="A81" s="75">
        <v>80</v>
      </c>
      <c r="B81" s="76">
        <f t="shared" si="5"/>
        <v>45018</v>
      </c>
      <c r="C81" s="76" t="str">
        <f t="shared" si="6"/>
        <v>Sun</v>
      </c>
      <c r="D81" s="77" t="s">
        <v>33</v>
      </c>
      <c r="E81" s="77" t="s">
        <v>42</v>
      </c>
      <c r="I81" s="80">
        <f t="shared" si="7"/>
        <v>45351</v>
      </c>
    </row>
    <row r="82" spans="1:9" x14ac:dyDescent="0.3">
      <c r="A82" s="75">
        <v>81</v>
      </c>
      <c r="B82" s="76">
        <f t="shared" si="5"/>
        <v>45024</v>
      </c>
      <c r="C82" s="76" t="str">
        <f t="shared" si="6"/>
        <v>Sat</v>
      </c>
      <c r="D82" s="77" t="s">
        <v>33</v>
      </c>
      <c r="E82" s="77" t="s">
        <v>42</v>
      </c>
      <c r="I82" s="80">
        <f t="shared" si="7"/>
        <v>45358</v>
      </c>
    </row>
    <row r="83" spans="1:9" x14ac:dyDescent="0.3">
      <c r="A83" s="75">
        <v>82</v>
      </c>
      <c r="B83" s="76">
        <f t="shared" si="5"/>
        <v>45025</v>
      </c>
      <c r="C83" s="76" t="str">
        <f t="shared" si="6"/>
        <v>Sun</v>
      </c>
      <c r="D83" s="77" t="s">
        <v>33</v>
      </c>
      <c r="E83" s="77" t="s">
        <v>42</v>
      </c>
      <c r="I83" s="80">
        <f t="shared" si="7"/>
        <v>45365</v>
      </c>
    </row>
    <row r="84" spans="1:9" x14ac:dyDescent="0.3">
      <c r="A84" s="75">
        <v>83</v>
      </c>
      <c r="B84" s="76">
        <f t="shared" si="5"/>
        <v>45031</v>
      </c>
      <c r="C84" s="76" t="str">
        <f t="shared" si="6"/>
        <v>Sat</v>
      </c>
      <c r="D84" s="77" t="s">
        <v>33</v>
      </c>
      <c r="E84" s="77" t="s">
        <v>42</v>
      </c>
      <c r="I84" s="80">
        <f t="shared" si="7"/>
        <v>45372</v>
      </c>
    </row>
    <row r="85" spans="1:9" x14ac:dyDescent="0.3">
      <c r="A85" s="75">
        <v>84</v>
      </c>
      <c r="B85" s="76">
        <f t="shared" si="5"/>
        <v>45032</v>
      </c>
      <c r="C85" s="76" t="str">
        <f t="shared" si="6"/>
        <v>Sun</v>
      </c>
      <c r="D85" s="77" t="s">
        <v>33</v>
      </c>
      <c r="E85" s="77" t="s">
        <v>42</v>
      </c>
      <c r="I85" s="80">
        <f t="shared" si="7"/>
        <v>45379</v>
      </c>
    </row>
    <row r="86" spans="1:9" x14ac:dyDescent="0.3">
      <c r="A86" s="75">
        <v>85</v>
      </c>
      <c r="B86" s="76">
        <f t="shared" si="5"/>
        <v>45038</v>
      </c>
      <c r="C86" s="76" t="str">
        <f t="shared" si="6"/>
        <v>Sat</v>
      </c>
      <c r="D86" s="77" t="s">
        <v>33</v>
      </c>
      <c r="E86" s="77" t="s">
        <v>42</v>
      </c>
      <c r="I86" s="80">
        <f t="shared" si="7"/>
        <v>45386</v>
      </c>
    </row>
    <row r="87" spans="1:9" x14ac:dyDescent="0.3">
      <c r="A87" s="75">
        <v>86</v>
      </c>
      <c r="B87" s="76">
        <f t="shared" si="5"/>
        <v>45039</v>
      </c>
      <c r="C87" s="76" t="str">
        <f t="shared" si="6"/>
        <v>Sun</v>
      </c>
      <c r="D87" s="77" t="s">
        <v>33</v>
      </c>
      <c r="E87" s="77" t="s">
        <v>42</v>
      </c>
      <c r="I87" s="80">
        <f t="shared" si="7"/>
        <v>45393</v>
      </c>
    </row>
    <row r="88" spans="1:9" x14ac:dyDescent="0.3">
      <c r="A88" s="75">
        <v>87</v>
      </c>
      <c r="B88" s="76">
        <f t="shared" si="5"/>
        <v>45045</v>
      </c>
      <c r="C88" s="76" t="str">
        <f t="shared" si="6"/>
        <v>Sat</v>
      </c>
      <c r="D88" s="77" t="s">
        <v>33</v>
      </c>
      <c r="E88" s="77" t="s">
        <v>42</v>
      </c>
      <c r="I88" s="80">
        <f t="shared" si="7"/>
        <v>45400</v>
      </c>
    </row>
    <row r="89" spans="1:9" x14ac:dyDescent="0.3">
      <c r="A89" s="75">
        <v>88</v>
      </c>
      <c r="B89" s="76">
        <f t="shared" si="5"/>
        <v>45046</v>
      </c>
      <c r="C89" s="76" t="str">
        <f t="shared" si="6"/>
        <v>Sun</v>
      </c>
      <c r="D89" s="77" t="s">
        <v>33</v>
      </c>
      <c r="E89" s="77" t="s">
        <v>42</v>
      </c>
      <c r="I89" s="80">
        <f t="shared" si="7"/>
        <v>45407</v>
      </c>
    </row>
    <row r="90" spans="1:9" x14ac:dyDescent="0.3">
      <c r="A90" s="75">
        <v>89</v>
      </c>
      <c r="B90" s="76">
        <f t="shared" si="5"/>
        <v>45052</v>
      </c>
      <c r="C90" s="76" t="str">
        <f t="shared" si="6"/>
        <v>Sat</v>
      </c>
      <c r="D90" s="77" t="s">
        <v>33</v>
      </c>
      <c r="E90" s="77" t="s">
        <v>42</v>
      </c>
      <c r="I90" s="80">
        <f t="shared" si="7"/>
        <v>45414</v>
      </c>
    </row>
    <row r="91" spans="1:9" x14ac:dyDescent="0.3">
      <c r="A91" s="75">
        <v>90</v>
      </c>
      <c r="B91" s="76">
        <f t="shared" si="5"/>
        <v>45053</v>
      </c>
      <c r="C91" s="76" t="str">
        <f t="shared" si="6"/>
        <v>Sun</v>
      </c>
      <c r="D91" s="77" t="s">
        <v>33</v>
      </c>
      <c r="E91" s="77" t="s">
        <v>42</v>
      </c>
      <c r="I91" s="80">
        <f t="shared" si="7"/>
        <v>45421</v>
      </c>
    </row>
    <row r="92" spans="1:9" x14ac:dyDescent="0.3">
      <c r="A92" s="75">
        <v>91</v>
      </c>
      <c r="B92" s="200">
        <v>45054</v>
      </c>
      <c r="C92" s="200" t="str">
        <f t="shared" si="6"/>
        <v>Mon</v>
      </c>
      <c r="D92" s="89" t="s">
        <v>168</v>
      </c>
      <c r="E92" s="89" t="s">
        <v>169</v>
      </c>
      <c r="I92" s="80">
        <f t="shared" si="7"/>
        <v>45428</v>
      </c>
    </row>
    <row r="93" spans="1:9" x14ac:dyDescent="0.3">
      <c r="A93" s="75">
        <v>92</v>
      </c>
      <c r="B93" s="76">
        <f>B90+7</f>
        <v>45059</v>
      </c>
      <c r="C93" s="76" t="str">
        <f t="shared" si="6"/>
        <v>Sat</v>
      </c>
      <c r="D93" s="77" t="s">
        <v>33</v>
      </c>
      <c r="E93" s="77" t="s">
        <v>42</v>
      </c>
      <c r="I93" s="80">
        <f t="shared" si="7"/>
        <v>45435</v>
      </c>
    </row>
    <row r="94" spans="1:9" x14ac:dyDescent="0.3">
      <c r="A94" s="75">
        <v>93</v>
      </c>
      <c r="B94" s="76">
        <f>B91+7</f>
        <v>45060</v>
      </c>
      <c r="C94" s="76" t="str">
        <f t="shared" si="6"/>
        <v>Sun</v>
      </c>
      <c r="D94" s="77" t="s">
        <v>33</v>
      </c>
      <c r="E94" s="77" t="s">
        <v>42</v>
      </c>
      <c r="I94" s="80">
        <f t="shared" si="7"/>
        <v>45442</v>
      </c>
    </row>
    <row r="95" spans="1:9" x14ac:dyDescent="0.3">
      <c r="A95" s="81">
        <v>94</v>
      </c>
      <c r="B95" s="76">
        <f t="shared" si="5"/>
        <v>45066</v>
      </c>
      <c r="C95" s="76" t="str">
        <f t="shared" si="6"/>
        <v>Sat</v>
      </c>
      <c r="D95" s="77" t="s">
        <v>33</v>
      </c>
      <c r="E95" s="77" t="s">
        <v>42</v>
      </c>
      <c r="I95" s="80">
        <f t="shared" si="7"/>
        <v>45449</v>
      </c>
    </row>
    <row r="96" spans="1:9" x14ac:dyDescent="0.3">
      <c r="A96" s="81">
        <v>95</v>
      </c>
      <c r="B96" s="82">
        <f t="shared" si="5"/>
        <v>45067</v>
      </c>
      <c r="C96" s="82" t="str">
        <f t="shared" si="6"/>
        <v>Sun</v>
      </c>
      <c r="D96" s="61" t="s">
        <v>33</v>
      </c>
      <c r="E96" s="77" t="s">
        <v>42</v>
      </c>
      <c r="I96" s="80">
        <f t="shared" si="7"/>
        <v>45456</v>
      </c>
    </row>
    <row r="97" spans="1:9" x14ac:dyDescent="0.3">
      <c r="A97" s="81">
        <v>96</v>
      </c>
      <c r="B97" s="82">
        <f t="shared" si="5"/>
        <v>45073</v>
      </c>
      <c r="C97" s="82" t="str">
        <f t="shared" ref="C97:C106" si="8">TEXT(B97,"ddd")</f>
        <v>Sat</v>
      </c>
      <c r="D97" s="61" t="s">
        <v>33</v>
      </c>
      <c r="E97" s="77" t="s">
        <v>42</v>
      </c>
      <c r="I97" s="80">
        <f t="shared" si="7"/>
        <v>45463</v>
      </c>
    </row>
    <row r="98" spans="1:9" x14ac:dyDescent="0.3">
      <c r="A98" s="81">
        <v>97</v>
      </c>
      <c r="B98" s="82">
        <f t="shared" si="5"/>
        <v>45074</v>
      </c>
      <c r="C98" s="82" t="str">
        <f t="shared" si="8"/>
        <v>Sun</v>
      </c>
      <c r="D98" s="61" t="s">
        <v>33</v>
      </c>
      <c r="E98" s="77" t="s">
        <v>42</v>
      </c>
      <c r="I98" s="80">
        <f t="shared" si="7"/>
        <v>45470</v>
      </c>
    </row>
    <row r="99" spans="1:9" x14ac:dyDescent="0.3">
      <c r="A99" s="81">
        <v>98</v>
      </c>
      <c r="B99" s="82">
        <f t="shared" si="5"/>
        <v>45080</v>
      </c>
      <c r="C99" s="82" t="str">
        <f t="shared" si="8"/>
        <v>Sat</v>
      </c>
      <c r="D99" s="61" t="s">
        <v>33</v>
      </c>
      <c r="E99" s="77" t="s">
        <v>42</v>
      </c>
      <c r="I99" s="80">
        <f t="shared" si="7"/>
        <v>45477</v>
      </c>
    </row>
    <row r="100" spans="1:9" x14ac:dyDescent="0.3">
      <c r="A100" s="81">
        <v>99</v>
      </c>
      <c r="B100" s="82">
        <f t="shared" si="5"/>
        <v>45081</v>
      </c>
      <c r="C100" s="82" t="str">
        <f t="shared" si="8"/>
        <v>Sun</v>
      </c>
      <c r="D100" s="61" t="s">
        <v>33</v>
      </c>
      <c r="E100" s="77" t="s">
        <v>42</v>
      </c>
      <c r="I100" s="80">
        <f t="shared" si="7"/>
        <v>45484</v>
      </c>
    </row>
    <row r="101" spans="1:9" x14ac:dyDescent="0.3">
      <c r="A101" s="81">
        <v>100</v>
      </c>
      <c r="B101" s="82">
        <f t="shared" si="5"/>
        <v>45087</v>
      </c>
      <c r="C101" s="82" t="str">
        <f t="shared" si="8"/>
        <v>Sat</v>
      </c>
      <c r="D101" s="61" t="s">
        <v>33</v>
      </c>
      <c r="E101" s="77" t="s">
        <v>42</v>
      </c>
      <c r="I101" s="80">
        <f t="shared" si="7"/>
        <v>45491</v>
      </c>
    </row>
    <row r="102" spans="1:9" x14ac:dyDescent="0.3">
      <c r="A102" s="81">
        <v>101</v>
      </c>
      <c r="B102" s="82">
        <f t="shared" si="5"/>
        <v>45088</v>
      </c>
      <c r="C102" s="82" t="str">
        <f t="shared" si="8"/>
        <v>Sun</v>
      </c>
      <c r="D102" s="61" t="s">
        <v>33</v>
      </c>
      <c r="E102" s="77" t="s">
        <v>42</v>
      </c>
      <c r="I102" s="80">
        <f t="shared" si="7"/>
        <v>45498</v>
      </c>
    </row>
    <row r="103" spans="1:9" x14ac:dyDescent="0.3">
      <c r="A103" s="81">
        <v>102</v>
      </c>
      <c r="B103" s="82">
        <f t="shared" si="5"/>
        <v>45094</v>
      </c>
      <c r="C103" s="82" t="str">
        <f t="shared" si="8"/>
        <v>Sat</v>
      </c>
      <c r="D103" s="61" t="s">
        <v>33</v>
      </c>
      <c r="E103" s="77" t="s">
        <v>42</v>
      </c>
      <c r="I103" s="80">
        <f t="shared" si="7"/>
        <v>45505</v>
      </c>
    </row>
    <row r="104" spans="1:9" x14ac:dyDescent="0.3">
      <c r="A104" s="81">
        <v>103</v>
      </c>
      <c r="B104" s="82">
        <f t="shared" si="5"/>
        <v>45095</v>
      </c>
      <c r="C104" s="82" t="str">
        <f t="shared" si="8"/>
        <v>Sun</v>
      </c>
      <c r="D104" s="61" t="s">
        <v>33</v>
      </c>
      <c r="E104" s="77" t="s">
        <v>42</v>
      </c>
      <c r="I104" s="80">
        <f t="shared" si="7"/>
        <v>45512</v>
      </c>
    </row>
    <row r="105" spans="1:9" x14ac:dyDescent="0.3">
      <c r="A105" s="81">
        <v>104</v>
      </c>
      <c r="B105" s="82">
        <f t="shared" si="5"/>
        <v>45101</v>
      </c>
      <c r="C105" s="82" t="str">
        <f t="shared" si="8"/>
        <v>Sat</v>
      </c>
      <c r="D105" s="61" t="s">
        <v>33</v>
      </c>
      <c r="E105" s="77" t="s">
        <v>42</v>
      </c>
      <c r="I105" s="80">
        <f t="shared" si="7"/>
        <v>45519</v>
      </c>
    </row>
    <row r="106" spans="1:9" x14ac:dyDescent="0.3">
      <c r="A106" s="81">
        <v>105</v>
      </c>
      <c r="B106" s="82">
        <f t="shared" si="5"/>
        <v>45102</v>
      </c>
      <c r="C106" s="82" t="str">
        <f t="shared" si="8"/>
        <v>Sun</v>
      </c>
      <c r="D106" s="61" t="s">
        <v>33</v>
      </c>
      <c r="E106" s="77" t="s">
        <v>42</v>
      </c>
      <c r="I106" s="80">
        <f t="shared" si="7"/>
        <v>45526</v>
      </c>
    </row>
    <row r="107" spans="1:9" x14ac:dyDescent="0.3">
      <c r="A107" s="81">
        <v>106</v>
      </c>
      <c r="B107" s="82">
        <f t="shared" si="5"/>
        <v>45108</v>
      </c>
      <c r="C107" s="82" t="str">
        <f t="shared" ref="C107:C129" si="9">TEXT(B107,"ddd")</f>
        <v>Sat</v>
      </c>
      <c r="D107" s="61" t="s">
        <v>33</v>
      </c>
      <c r="E107" s="77" t="s">
        <v>42</v>
      </c>
      <c r="I107" s="80">
        <f t="shared" si="7"/>
        <v>45533</v>
      </c>
    </row>
    <row r="108" spans="1:9" x14ac:dyDescent="0.3">
      <c r="A108" s="81">
        <v>107</v>
      </c>
      <c r="B108" s="82">
        <f t="shared" si="5"/>
        <v>45109</v>
      </c>
      <c r="C108" s="82" t="str">
        <f t="shared" si="9"/>
        <v>Sun</v>
      </c>
      <c r="D108" s="61" t="s">
        <v>33</v>
      </c>
      <c r="E108" s="77" t="s">
        <v>42</v>
      </c>
      <c r="I108" s="80">
        <f t="shared" si="7"/>
        <v>45540</v>
      </c>
    </row>
    <row r="109" spans="1:9" x14ac:dyDescent="0.3">
      <c r="A109" s="81">
        <v>108</v>
      </c>
      <c r="B109" s="82">
        <f t="shared" si="5"/>
        <v>45115</v>
      </c>
      <c r="C109" s="82" t="str">
        <f t="shared" si="9"/>
        <v>Sat</v>
      </c>
      <c r="D109" s="61" t="s">
        <v>33</v>
      </c>
      <c r="E109" s="77" t="s">
        <v>42</v>
      </c>
      <c r="I109" s="80">
        <f t="shared" si="7"/>
        <v>45547</v>
      </c>
    </row>
    <row r="110" spans="1:9" x14ac:dyDescent="0.3">
      <c r="A110" s="81">
        <v>109</v>
      </c>
      <c r="B110" s="82">
        <f t="shared" si="5"/>
        <v>45116</v>
      </c>
      <c r="C110" s="82" t="str">
        <f t="shared" si="9"/>
        <v>Sun</v>
      </c>
      <c r="D110" s="61" t="s">
        <v>33</v>
      </c>
      <c r="E110" s="77" t="s">
        <v>42</v>
      </c>
      <c r="I110" s="80">
        <f t="shared" si="7"/>
        <v>45554</v>
      </c>
    </row>
    <row r="111" spans="1:9" x14ac:dyDescent="0.3">
      <c r="A111" s="81">
        <v>110</v>
      </c>
      <c r="B111" s="82">
        <f t="shared" si="5"/>
        <v>45122</v>
      </c>
      <c r="C111" s="82" t="str">
        <f t="shared" si="9"/>
        <v>Sat</v>
      </c>
      <c r="D111" s="61" t="s">
        <v>33</v>
      </c>
      <c r="E111" s="77" t="s">
        <v>42</v>
      </c>
      <c r="I111" s="80">
        <f t="shared" si="7"/>
        <v>45561</v>
      </c>
    </row>
    <row r="112" spans="1:9" x14ac:dyDescent="0.3">
      <c r="A112" s="81">
        <v>111</v>
      </c>
      <c r="B112" s="82">
        <f t="shared" si="5"/>
        <v>45123</v>
      </c>
      <c r="C112" s="82" t="str">
        <f t="shared" si="9"/>
        <v>Sun</v>
      </c>
      <c r="D112" s="61" t="s">
        <v>33</v>
      </c>
      <c r="E112" s="77" t="s">
        <v>42</v>
      </c>
      <c r="I112" s="80">
        <f t="shared" si="7"/>
        <v>45568</v>
      </c>
    </row>
    <row r="113" spans="1:9" x14ac:dyDescent="0.3">
      <c r="A113" s="81">
        <v>112</v>
      </c>
      <c r="B113" s="82">
        <f t="shared" si="5"/>
        <v>45129</v>
      </c>
      <c r="C113" s="82" t="str">
        <f t="shared" si="9"/>
        <v>Sat</v>
      </c>
      <c r="D113" s="61" t="s">
        <v>33</v>
      </c>
      <c r="E113" s="77" t="s">
        <v>42</v>
      </c>
      <c r="I113" s="80">
        <f t="shared" si="7"/>
        <v>45575</v>
      </c>
    </row>
    <row r="114" spans="1:9" x14ac:dyDescent="0.3">
      <c r="A114" s="81">
        <v>113</v>
      </c>
      <c r="B114" s="82">
        <f t="shared" si="5"/>
        <v>45130</v>
      </c>
      <c r="C114" s="82" t="str">
        <f t="shared" si="9"/>
        <v>Sun</v>
      </c>
      <c r="D114" s="61" t="s">
        <v>33</v>
      </c>
      <c r="E114" s="77" t="s">
        <v>42</v>
      </c>
      <c r="I114" s="80">
        <f t="shared" si="7"/>
        <v>45582</v>
      </c>
    </row>
    <row r="115" spans="1:9" x14ac:dyDescent="0.3">
      <c r="A115" s="81">
        <v>114</v>
      </c>
      <c r="B115" s="82">
        <f t="shared" si="5"/>
        <v>45136</v>
      </c>
      <c r="C115" s="82" t="str">
        <f t="shared" si="9"/>
        <v>Sat</v>
      </c>
      <c r="D115" s="61" t="s">
        <v>33</v>
      </c>
      <c r="E115" s="77" t="s">
        <v>42</v>
      </c>
      <c r="I115" s="80">
        <f t="shared" si="7"/>
        <v>45589</v>
      </c>
    </row>
    <row r="116" spans="1:9" x14ac:dyDescent="0.3">
      <c r="A116" s="81">
        <v>115</v>
      </c>
      <c r="B116" s="82">
        <f t="shared" si="5"/>
        <v>45137</v>
      </c>
      <c r="C116" s="82" t="str">
        <f t="shared" si="9"/>
        <v>Sun</v>
      </c>
      <c r="D116" s="61" t="s">
        <v>33</v>
      </c>
      <c r="E116" s="77" t="s">
        <v>42</v>
      </c>
      <c r="I116" s="80">
        <f t="shared" si="7"/>
        <v>45596</v>
      </c>
    </row>
    <row r="117" spans="1:9" x14ac:dyDescent="0.3">
      <c r="A117" s="81">
        <v>116</v>
      </c>
      <c r="B117" s="82">
        <f t="shared" si="5"/>
        <v>45143</v>
      </c>
      <c r="C117" s="82" t="str">
        <f t="shared" si="9"/>
        <v>Sat</v>
      </c>
      <c r="D117" s="61" t="s">
        <v>33</v>
      </c>
      <c r="E117" s="77" t="s">
        <v>42</v>
      </c>
      <c r="I117" s="80">
        <f t="shared" si="7"/>
        <v>45603</v>
      </c>
    </row>
    <row r="118" spans="1:9" x14ac:dyDescent="0.3">
      <c r="A118" s="81">
        <v>117</v>
      </c>
      <c r="B118" s="82">
        <f t="shared" si="5"/>
        <v>45144</v>
      </c>
      <c r="C118" s="82" t="str">
        <f t="shared" si="9"/>
        <v>Sun</v>
      </c>
      <c r="D118" s="61" t="s">
        <v>33</v>
      </c>
      <c r="E118" s="77" t="s">
        <v>42</v>
      </c>
      <c r="I118" s="80">
        <f t="shared" si="7"/>
        <v>45610</v>
      </c>
    </row>
    <row r="119" spans="1:9" x14ac:dyDescent="0.3">
      <c r="A119" s="81">
        <v>118</v>
      </c>
      <c r="B119" s="82">
        <f t="shared" si="5"/>
        <v>45150</v>
      </c>
      <c r="C119" s="82" t="str">
        <f t="shared" si="9"/>
        <v>Sat</v>
      </c>
      <c r="D119" s="61" t="s">
        <v>33</v>
      </c>
      <c r="E119" s="77" t="s">
        <v>42</v>
      </c>
      <c r="I119" s="80">
        <f t="shared" si="7"/>
        <v>45617</v>
      </c>
    </row>
    <row r="120" spans="1:9" x14ac:dyDescent="0.3">
      <c r="A120" s="81">
        <v>119</v>
      </c>
      <c r="B120" s="82">
        <f t="shared" si="5"/>
        <v>45151</v>
      </c>
      <c r="C120" s="82" t="str">
        <f t="shared" si="9"/>
        <v>Sun</v>
      </c>
      <c r="D120" s="61" t="s">
        <v>33</v>
      </c>
      <c r="E120" s="77" t="s">
        <v>42</v>
      </c>
      <c r="I120" s="80">
        <f t="shared" si="7"/>
        <v>45624</v>
      </c>
    </row>
    <row r="121" spans="1:9" x14ac:dyDescent="0.3">
      <c r="A121" s="81">
        <v>120</v>
      </c>
      <c r="B121" s="82">
        <f t="shared" si="5"/>
        <v>45157</v>
      </c>
      <c r="C121" s="82" t="str">
        <f t="shared" si="9"/>
        <v>Sat</v>
      </c>
      <c r="D121" s="61" t="s">
        <v>33</v>
      </c>
      <c r="E121" s="77" t="s">
        <v>42</v>
      </c>
      <c r="I121" s="80">
        <f t="shared" si="7"/>
        <v>45631</v>
      </c>
    </row>
    <row r="122" spans="1:9" x14ac:dyDescent="0.3">
      <c r="A122" s="81">
        <v>121</v>
      </c>
      <c r="B122" s="82">
        <f t="shared" si="5"/>
        <v>45158</v>
      </c>
      <c r="C122" s="82" t="str">
        <f t="shared" si="9"/>
        <v>Sun</v>
      </c>
      <c r="D122" s="61" t="s">
        <v>33</v>
      </c>
      <c r="E122" s="77" t="s">
        <v>42</v>
      </c>
      <c r="I122" s="80">
        <f t="shared" si="7"/>
        <v>45638</v>
      </c>
    </row>
    <row r="123" spans="1:9" x14ac:dyDescent="0.3">
      <c r="A123" s="81">
        <v>122</v>
      </c>
      <c r="B123" s="82">
        <f t="shared" si="5"/>
        <v>45164</v>
      </c>
      <c r="C123" s="82" t="str">
        <f t="shared" si="9"/>
        <v>Sat</v>
      </c>
      <c r="D123" s="61" t="s">
        <v>33</v>
      </c>
      <c r="E123" s="77" t="s">
        <v>42</v>
      </c>
      <c r="I123" s="80"/>
    </row>
    <row r="124" spans="1:9" x14ac:dyDescent="0.3">
      <c r="A124" s="81">
        <v>123</v>
      </c>
      <c r="B124" s="82">
        <f t="shared" si="5"/>
        <v>45165</v>
      </c>
      <c r="C124" s="82" t="str">
        <f t="shared" si="9"/>
        <v>Sun</v>
      </c>
      <c r="D124" s="61" t="s">
        <v>33</v>
      </c>
      <c r="E124" s="77" t="s">
        <v>42</v>
      </c>
      <c r="I124" s="80"/>
    </row>
    <row r="125" spans="1:9" x14ac:dyDescent="0.3">
      <c r="A125" s="81">
        <v>124</v>
      </c>
      <c r="B125" s="82">
        <f t="shared" si="5"/>
        <v>45171</v>
      </c>
      <c r="C125" s="82" t="str">
        <f t="shared" si="9"/>
        <v>Sat</v>
      </c>
      <c r="D125" s="61" t="s">
        <v>33</v>
      </c>
      <c r="E125" s="77" t="s">
        <v>42</v>
      </c>
      <c r="I125" s="80"/>
    </row>
    <row r="126" spans="1:9" x14ac:dyDescent="0.3">
      <c r="A126" s="81">
        <v>125</v>
      </c>
      <c r="B126" s="82">
        <f t="shared" si="5"/>
        <v>45172</v>
      </c>
      <c r="C126" s="82" t="str">
        <f t="shared" si="9"/>
        <v>Sun</v>
      </c>
      <c r="D126" s="61" t="s">
        <v>33</v>
      </c>
      <c r="E126" s="77" t="s">
        <v>42</v>
      </c>
      <c r="I126" s="80"/>
    </row>
    <row r="127" spans="1:9" x14ac:dyDescent="0.3">
      <c r="A127" s="81">
        <v>126</v>
      </c>
      <c r="B127" s="82">
        <f t="shared" si="5"/>
        <v>45178</v>
      </c>
      <c r="C127" s="82" t="str">
        <f t="shared" si="9"/>
        <v>Sat</v>
      </c>
      <c r="D127" s="61" t="s">
        <v>33</v>
      </c>
      <c r="E127" s="77" t="s">
        <v>42</v>
      </c>
      <c r="I127" s="80"/>
    </row>
    <row r="128" spans="1:9" x14ac:dyDescent="0.3">
      <c r="A128" s="81">
        <v>127</v>
      </c>
      <c r="B128" s="82">
        <f t="shared" si="5"/>
        <v>45179</v>
      </c>
      <c r="C128" s="82" t="str">
        <f t="shared" si="9"/>
        <v>Sun</v>
      </c>
      <c r="D128" s="61" t="s">
        <v>33</v>
      </c>
      <c r="E128" s="77" t="s">
        <v>42</v>
      </c>
      <c r="I128" s="80"/>
    </row>
    <row r="129" spans="1:9" x14ac:dyDescent="0.3">
      <c r="A129" s="81">
        <v>128</v>
      </c>
      <c r="B129" s="82">
        <f t="shared" si="5"/>
        <v>45185</v>
      </c>
      <c r="C129" s="82" t="str">
        <f t="shared" si="9"/>
        <v>Sat</v>
      </c>
      <c r="D129" s="61" t="s">
        <v>33</v>
      </c>
      <c r="E129" s="77" t="s">
        <v>42</v>
      </c>
      <c r="I129" s="80"/>
    </row>
    <row r="130" spans="1:9" x14ac:dyDescent="0.3">
      <c r="A130" s="81">
        <v>129</v>
      </c>
      <c r="B130" s="82">
        <f t="shared" si="5"/>
        <v>45186</v>
      </c>
      <c r="C130" s="82" t="str">
        <f t="shared" ref="C130:C149" si="10">TEXT(B130,"ddd")</f>
        <v>Sun</v>
      </c>
      <c r="D130" s="61" t="s">
        <v>33</v>
      </c>
      <c r="E130" s="77" t="s">
        <v>42</v>
      </c>
      <c r="I130" s="80"/>
    </row>
    <row r="131" spans="1:9" x14ac:dyDescent="0.3">
      <c r="A131" s="81">
        <v>130</v>
      </c>
      <c r="B131" s="82">
        <f t="shared" ref="B131:B194" si="11">B129+7</f>
        <v>45192</v>
      </c>
      <c r="C131" s="82" t="str">
        <f t="shared" si="10"/>
        <v>Sat</v>
      </c>
      <c r="D131" s="61" t="s">
        <v>33</v>
      </c>
      <c r="E131" s="77" t="s">
        <v>42</v>
      </c>
      <c r="I131" s="80"/>
    </row>
    <row r="132" spans="1:9" x14ac:dyDescent="0.3">
      <c r="A132" s="81">
        <v>131</v>
      </c>
      <c r="B132" s="82">
        <f t="shared" si="11"/>
        <v>45193</v>
      </c>
      <c r="C132" s="82" t="str">
        <f t="shared" si="10"/>
        <v>Sun</v>
      </c>
      <c r="D132" s="61" t="s">
        <v>33</v>
      </c>
      <c r="E132" s="77" t="s">
        <v>42</v>
      </c>
      <c r="I132" s="80"/>
    </row>
    <row r="133" spans="1:9" x14ac:dyDescent="0.3">
      <c r="A133" s="81">
        <v>132</v>
      </c>
      <c r="B133" s="82">
        <f t="shared" si="11"/>
        <v>45199</v>
      </c>
      <c r="C133" s="82" t="str">
        <f t="shared" si="10"/>
        <v>Sat</v>
      </c>
      <c r="D133" s="61" t="s">
        <v>33</v>
      </c>
      <c r="E133" s="77" t="s">
        <v>42</v>
      </c>
      <c r="I133" s="80"/>
    </row>
    <row r="134" spans="1:9" x14ac:dyDescent="0.3">
      <c r="A134" s="81">
        <v>133</v>
      </c>
      <c r="B134" s="82">
        <f t="shared" si="11"/>
        <v>45200</v>
      </c>
      <c r="C134" s="82" t="str">
        <f t="shared" si="10"/>
        <v>Sun</v>
      </c>
      <c r="D134" s="61" t="s">
        <v>33</v>
      </c>
      <c r="E134" s="77" t="s">
        <v>42</v>
      </c>
      <c r="I134" s="80"/>
    </row>
    <row r="135" spans="1:9" x14ac:dyDescent="0.3">
      <c r="A135" s="81">
        <v>134</v>
      </c>
      <c r="B135" s="82">
        <f t="shared" si="11"/>
        <v>45206</v>
      </c>
      <c r="C135" s="82" t="str">
        <f t="shared" si="10"/>
        <v>Sat</v>
      </c>
      <c r="D135" s="61" t="s">
        <v>33</v>
      </c>
      <c r="E135" s="77" t="s">
        <v>42</v>
      </c>
      <c r="I135" s="80"/>
    </row>
    <row r="136" spans="1:9" x14ac:dyDescent="0.3">
      <c r="A136" s="81">
        <v>135</v>
      </c>
      <c r="B136" s="82">
        <f t="shared" si="11"/>
        <v>45207</v>
      </c>
      <c r="C136" s="82" t="str">
        <f t="shared" si="10"/>
        <v>Sun</v>
      </c>
      <c r="D136" s="61" t="s">
        <v>33</v>
      </c>
      <c r="E136" s="77" t="s">
        <v>42</v>
      </c>
      <c r="I136" s="80"/>
    </row>
    <row r="137" spans="1:9" x14ac:dyDescent="0.3">
      <c r="A137" s="81">
        <v>136</v>
      </c>
      <c r="B137" s="82">
        <f t="shared" si="11"/>
        <v>45213</v>
      </c>
      <c r="C137" s="82" t="str">
        <f t="shared" si="10"/>
        <v>Sat</v>
      </c>
      <c r="D137" s="61" t="s">
        <v>33</v>
      </c>
      <c r="E137" s="77" t="s">
        <v>42</v>
      </c>
      <c r="I137" s="80"/>
    </row>
    <row r="138" spans="1:9" x14ac:dyDescent="0.3">
      <c r="A138" s="81">
        <v>137</v>
      </c>
      <c r="B138" s="82">
        <f t="shared" si="11"/>
        <v>45214</v>
      </c>
      <c r="C138" s="82" t="str">
        <f t="shared" si="10"/>
        <v>Sun</v>
      </c>
      <c r="D138" s="61" t="s">
        <v>33</v>
      </c>
      <c r="E138" s="77" t="s">
        <v>42</v>
      </c>
      <c r="I138" s="80"/>
    </row>
    <row r="139" spans="1:9" x14ac:dyDescent="0.3">
      <c r="A139" s="81">
        <v>138</v>
      </c>
      <c r="B139" s="82">
        <f t="shared" si="11"/>
        <v>45220</v>
      </c>
      <c r="C139" s="82" t="str">
        <f t="shared" si="10"/>
        <v>Sat</v>
      </c>
      <c r="D139" s="61" t="s">
        <v>33</v>
      </c>
      <c r="E139" s="77" t="s">
        <v>42</v>
      </c>
      <c r="I139" s="80"/>
    </row>
    <row r="140" spans="1:9" x14ac:dyDescent="0.3">
      <c r="A140" s="81">
        <v>139</v>
      </c>
      <c r="B140" s="82">
        <f t="shared" si="11"/>
        <v>45221</v>
      </c>
      <c r="C140" s="82" t="str">
        <f t="shared" si="10"/>
        <v>Sun</v>
      </c>
      <c r="D140" s="61" t="s">
        <v>33</v>
      </c>
      <c r="E140" s="77" t="s">
        <v>42</v>
      </c>
      <c r="I140" s="80"/>
    </row>
    <row r="141" spans="1:9" x14ac:dyDescent="0.3">
      <c r="A141" s="81">
        <v>140</v>
      </c>
      <c r="B141" s="82">
        <f t="shared" si="11"/>
        <v>45227</v>
      </c>
      <c r="C141" s="82" t="str">
        <f t="shared" si="10"/>
        <v>Sat</v>
      </c>
      <c r="D141" s="61" t="s">
        <v>33</v>
      </c>
      <c r="E141" s="77" t="s">
        <v>42</v>
      </c>
      <c r="I141" s="80"/>
    </row>
    <row r="142" spans="1:9" x14ac:dyDescent="0.3">
      <c r="A142" s="81">
        <v>141</v>
      </c>
      <c r="B142" s="82">
        <f t="shared" si="11"/>
        <v>45228</v>
      </c>
      <c r="C142" s="82" t="str">
        <f t="shared" si="10"/>
        <v>Sun</v>
      </c>
      <c r="D142" s="61" t="s">
        <v>33</v>
      </c>
      <c r="E142" s="77" t="s">
        <v>42</v>
      </c>
      <c r="I142" s="80"/>
    </row>
    <row r="143" spans="1:9" x14ac:dyDescent="0.3">
      <c r="A143" s="81">
        <v>142</v>
      </c>
      <c r="B143" s="82">
        <f t="shared" si="11"/>
        <v>45234</v>
      </c>
      <c r="C143" s="82" t="str">
        <f t="shared" si="10"/>
        <v>Sat</v>
      </c>
      <c r="D143" s="61" t="s">
        <v>33</v>
      </c>
      <c r="E143" s="77" t="s">
        <v>42</v>
      </c>
      <c r="I143" s="80"/>
    </row>
    <row r="144" spans="1:9" x14ac:dyDescent="0.3">
      <c r="A144" s="81">
        <v>143</v>
      </c>
      <c r="B144" s="82">
        <f t="shared" si="11"/>
        <v>45235</v>
      </c>
      <c r="C144" s="82" t="str">
        <f t="shared" si="10"/>
        <v>Sun</v>
      </c>
      <c r="D144" s="61" t="s">
        <v>33</v>
      </c>
      <c r="E144" s="77" t="s">
        <v>42</v>
      </c>
      <c r="I144" s="80"/>
    </row>
    <row r="145" spans="1:9" x14ac:dyDescent="0.3">
      <c r="A145" s="81">
        <v>144</v>
      </c>
      <c r="B145" s="82">
        <f t="shared" si="11"/>
        <v>45241</v>
      </c>
      <c r="C145" s="82" t="str">
        <f t="shared" si="10"/>
        <v>Sat</v>
      </c>
      <c r="D145" s="61" t="s">
        <v>33</v>
      </c>
      <c r="E145" s="77" t="s">
        <v>42</v>
      </c>
      <c r="I145" s="80"/>
    </row>
    <row r="146" spans="1:9" x14ac:dyDescent="0.3">
      <c r="A146" s="81">
        <v>145</v>
      </c>
      <c r="B146" s="82">
        <f t="shared" si="11"/>
        <v>45242</v>
      </c>
      <c r="C146" s="82" t="str">
        <f t="shared" si="10"/>
        <v>Sun</v>
      </c>
      <c r="D146" s="61" t="s">
        <v>33</v>
      </c>
      <c r="E146" s="77" t="s">
        <v>42</v>
      </c>
      <c r="I146" s="80"/>
    </row>
    <row r="147" spans="1:9" x14ac:dyDescent="0.3">
      <c r="A147" s="81">
        <v>146</v>
      </c>
      <c r="B147" s="82">
        <f t="shared" si="11"/>
        <v>45248</v>
      </c>
      <c r="C147" s="82" t="str">
        <f t="shared" si="10"/>
        <v>Sat</v>
      </c>
      <c r="D147" s="61" t="s">
        <v>33</v>
      </c>
      <c r="E147" s="77" t="s">
        <v>42</v>
      </c>
      <c r="I147" s="80"/>
    </row>
    <row r="148" spans="1:9" x14ac:dyDescent="0.3">
      <c r="A148" s="81">
        <v>147</v>
      </c>
      <c r="B148" s="82">
        <f t="shared" si="11"/>
        <v>45249</v>
      </c>
      <c r="C148" s="82" t="str">
        <f t="shared" si="10"/>
        <v>Sun</v>
      </c>
      <c r="D148" s="61" t="s">
        <v>33</v>
      </c>
      <c r="E148" s="77" t="s">
        <v>42</v>
      </c>
      <c r="I148" s="80"/>
    </row>
    <row r="149" spans="1:9" x14ac:dyDescent="0.3">
      <c r="A149" s="81">
        <v>148</v>
      </c>
      <c r="B149" s="82">
        <f t="shared" si="11"/>
        <v>45255</v>
      </c>
      <c r="C149" s="82" t="str">
        <f t="shared" si="10"/>
        <v>Sat</v>
      </c>
      <c r="D149" s="61" t="s">
        <v>33</v>
      </c>
      <c r="E149" s="77" t="s">
        <v>42</v>
      </c>
      <c r="I149" s="80"/>
    </row>
    <row r="150" spans="1:9" x14ac:dyDescent="0.3">
      <c r="A150" s="81">
        <v>149</v>
      </c>
      <c r="B150" s="82">
        <f t="shared" si="11"/>
        <v>45256</v>
      </c>
      <c r="C150" s="82" t="str">
        <f t="shared" ref="C150:C161" si="12">TEXT(B150,"ddd")</f>
        <v>Sun</v>
      </c>
      <c r="D150" s="61" t="s">
        <v>33</v>
      </c>
      <c r="E150" s="77" t="s">
        <v>42</v>
      </c>
      <c r="I150" s="80"/>
    </row>
    <row r="151" spans="1:9" x14ac:dyDescent="0.3">
      <c r="A151" s="81">
        <v>150</v>
      </c>
      <c r="B151" s="82">
        <f t="shared" si="11"/>
        <v>45262</v>
      </c>
      <c r="C151" s="82" t="str">
        <f t="shared" si="12"/>
        <v>Sat</v>
      </c>
      <c r="D151" s="61" t="s">
        <v>33</v>
      </c>
      <c r="E151" s="77" t="s">
        <v>42</v>
      </c>
      <c r="I151" s="80"/>
    </row>
    <row r="152" spans="1:9" x14ac:dyDescent="0.3">
      <c r="A152" s="81">
        <v>151</v>
      </c>
      <c r="B152" s="82">
        <f t="shared" si="11"/>
        <v>45263</v>
      </c>
      <c r="C152" s="82" t="str">
        <f t="shared" si="12"/>
        <v>Sun</v>
      </c>
      <c r="D152" s="61" t="s">
        <v>33</v>
      </c>
      <c r="E152" s="77" t="s">
        <v>42</v>
      </c>
      <c r="I152" s="80"/>
    </row>
    <row r="153" spans="1:9" x14ac:dyDescent="0.3">
      <c r="A153" s="81">
        <v>152</v>
      </c>
      <c r="B153" s="82">
        <f t="shared" si="11"/>
        <v>45269</v>
      </c>
      <c r="C153" s="82" t="str">
        <f t="shared" si="12"/>
        <v>Sat</v>
      </c>
      <c r="D153" s="61" t="s">
        <v>33</v>
      </c>
      <c r="E153" s="77" t="s">
        <v>42</v>
      </c>
      <c r="I153" s="80"/>
    </row>
    <row r="154" spans="1:9" x14ac:dyDescent="0.3">
      <c r="A154" s="81">
        <v>153</v>
      </c>
      <c r="B154" s="82">
        <f t="shared" si="11"/>
        <v>45270</v>
      </c>
      <c r="C154" s="82" t="str">
        <f t="shared" si="12"/>
        <v>Sun</v>
      </c>
      <c r="D154" s="61" t="s">
        <v>33</v>
      </c>
      <c r="E154" s="77" t="s">
        <v>42</v>
      </c>
      <c r="I154" s="80"/>
    </row>
    <row r="155" spans="1:9" x14ac:dyDescent="0.3">
      <c r="A155" s="81">
        <v>154</v>
      </c>
      <c r="B155" s="82">
        <f t="shared" si="11"/>
        <v>45276</v>
      </c>
      <c r="C155" s="82" t="str">
        <f t="shared" si="12"/>
        <v>Sat</v>
      </c>
      <c r="D155" s="61" t="s">
        <v>33</v>
      </c>
      <c r="E155" s="77" t="s">
        <v>42</v>
      </c>
      <c r="I155" s="80"/>
    </row>
    <row r="156" spans="1:9" x14ac:dyDescent="0.3">
      <c r="A156" s="81">
        <v>155</v>
      </c>
      <c r="B156" s="82">
        <f t="shared" si="11"/>
        <v>45277</v>
      </c>
      <c r="C156" s="82" t="str">
        <f t="shared" si="12"/>
        <v>Sun</v>
      </c>
      <c r="D156" s="61" t="s">
        <v>33</v>
      </c>
      <c r="E156" s="77" t="s">
        <v>42</v>
      </c>
      <c r="I156" s="80"/>
    </row>
    <row r="157" spans="1:9" x14ac:dyDescent="0.3">
      <c r="A157" s="81">
        <v>156</v>
      </c>
      <c r="B157" s="82">
        <f t="shared" si="11"/>
        <v>45283</v>
      </c>
      <c r="C157" s="82" t="str">
        <f t="shared" si="12"/>
        <v>Sat</v>
      </c>
      <c r="D157" s="61" t="s">
        <v>33</v>
      </c>
      <c r="E157" s="77" t="s">
        <v>42</v>
      </c>
      <c r="I157" s="80"/>
    </row>
    <row r="158" spans="1:9" x14ac:dyDescent="0.3">
      <c r="A158" s="81">
        <v>157</v>
      </c>
      <c r="B158" s="83">
        <f t="shared" si="11"/>
        <v>45284</v>
      </c>
      <c r="C158" s="82" t="str">
        <f t="shared" si="12"/>
        <v>Sun</v>
      </c>
      <c r="D158" s="61" t="s">
        <v>33</v>
      </c>
      <c r="E158" s="77" t="s">
        <v>42</v>
      </c>
      <c r="F158" s="88" t="s">
        <v>146</v>
      </c>
      <c r="I158" s="80"/>
    </row>
    <row r="159" spans="1:9" x14ac:dyDescent="0.3">
      <c r="A159" s="81">
        <v>158</v>
      </c>
      <c r="B159" s="82">
        <f t="shared" si="11"/>
        <v>45290</v>
      </c>
      <c r="C159" s="82" t="str">
        <f t="shared" si="12"/>
        <v>Sat</v>
      </c>
      <c r="D159" s="61" t="s">
        <v>33</v>
      </c>
      <c r="E159" s="77" t="s">
        <v>42</v>
      </c>
      <c r="I159" s="80"/>
    </row>
    <row r="160" spans="1:9" x14ac:dyDescent="0.3">
      <c r="A160" s="81">
        <v>159</v>
      </c>
      <c r="B160" s="85">
        <f t="shared" si="11"/>
        <v>45291</v>
      </c>
      <c r="C160" s="85" t="str">
        <f t="shared" si="12"/>
        <v>Sun</v>
      </c>
      <c r="D160" s="84" t="s">
        <v>33</v>
      </c>
      <c r="E160" s="84" t="s">
        <v>42</v>
      </c>
      <c r="F160" s="84"/>
      <c r="G160" s="84"/>
      <c r="H160" s="84"/>
      <c r="I160" s="80"/>
    </row>
    <row r="161" spans="1:9" x14ac:dyDescent="0.3">
      <c r="A161" s="81">
        <v>160</v>
      </c>
      <c r="B161" s="82">
        <f t="shared" si="11"/>
        <v>45297</v>
      </c>
      <c r="C161" s="82" t="str">
        <f t="shared" si="12"/>
        <v>Sat</v>
      </c>
      <c r="D161" s="61" t="s">
        <v>33</v>
      </c>
      <c r="E161" s="77" t="s">
        <v>42</v>
      </c>
      <c r="I161" s="80"/>
    </row>
    <row r="162" spans="1:9" x14ac:dyDescent="0.3">
      <c r="A162" s="81">
        <v>161</v>
      </c>
      <c r="B162" s="82">
        <f t="shared" si="11"/>
        <v>45298</v>
      </c>
      <c r="C162" s="82" t="str">
        <f t="shared" ref="C162:C183" si="13">TEXT(B162,"ddd")</f>
        <v>Sun</v>
      </c>
      <c r="D162" s="61" t="s">
        <v>33</v>
      </c>
      <c r="E162" s="77" t="s">
        <v>42</v>
      </c>
      <c r="I162" s="80"/>
    </row>
    <row r="163" spans="1:9" x14ac:dyDescent="0.3">
      <c r="A163" s="81">
        <v>162</v>
      </c>
      <c r="B163" s="82">
        <f t="shared" si="11"/>
        <v>45304</v>
      </c>
      <c r="C163" s="82" t="str">
        <f t="shared" si="13"/>
        <v>Sat</v>
      </c>
      <c r="D163" s="61" t="s">
        <v>33</v>
      </c>
      <c r="E163" s="77" t="s">
        <v>42</v>
      </c>
      <c r="I163" s="80"/>
    </row>
    <row r="164" spans="1:9" x14ac:dyDescent="0.3">
      <c r="A164" s="81">
        <v>163</v>
      </c>
      <c r="B164" s="82">
        <f t="shared" si="11"/>
        <v>45305</v>
      </c>
      <c r="C164" s="82" t="str">
        <f t="shared" si="13"/>
        <v>Sun</v>
      </c>
      <c r="D164" s="61" t="s">
        <v>33</v>
      </c>
      <c r="E164" s="77" t="s">
        <v>42</v>
      </c>
      <c r="I164" s="80"/>
    </row>
    <row r="165" spans="1:9" x14ac:dyDescent="0.3">
      <c r="A165" s="81">
        <v>164</v>
      </c>
      <c r="B165" s="82">
        <f t="shared" si="11"/>
        <v>45311</v>
      </c>
      <c r="C165" s="82" t="str">
        <f t="shared" si="13"/>
        <v>Sat</v>
      </c>
      <c r="D165" s="61" t="s">
        <v>33</v>
      </c>
      <c r="E165" s="77" t="s">
        <v>42</v>
      </c>
      <c r="I165" s="80"/>
    </row>
    <row r="166" spans="1:9" x14ac:dyDescent="0.3">
      <c r="A166" s="81">
        <v>165</v>
      </c>
      <c r="B166" s="82">
        <f t="shared" si="11"/>
        <v>45312</v>
      </c>
      <c r="C166" s="82" t="str">
        <f t="shared" si="13"/>
        <v>Sun</v>
      </c>
      <c r="D166" s="61" t="s">
        <v>33</v>
      </c>
      <c r="E166" s="77" t="s">
        <v>42</v>
      </c>
      <c r="I166" s="80"/>
    </row>
    <row r="167" spans="1:9" x14ac:dyDescent="0.3">
      <c r="A167" s="81">
        <v>166</v>
      </c>
      <c r="B167" s="82">
        <f t="shared" si="11"/>
        <v>45318</v>
      </c>
      <c r="C167" s="82" t="str">
        <f t="shared" si="13"/>
        <v>Sat</v>
      </c>
      <c r="D167" s="61" t="s">
        <v>33</v>
      </c>
      <c r="E167" s="77" t="s">
        <v>42</v>
      </c>
      <c r="I167" s="80"/>
    </row>
    <row r="168" spans="1:9" x14ac:dyDescent="0.3">
      <c r="A168" s="81">
        <v>167</v>
      </c>
      <c r="B168" s="82">
        <f t="shared" si="11"/>
        <v>45319</v>
      </c>
      <c r="C168" s="82" t="str">
        <f t="shared" si="13"/>
        <v>Sun</v>
      </c>
      <c r="D168" s="61" t="s">
        <v>33</v>
      </c>
      <c r="E168" s="77" t="s">
        <v>42</v>
      </c>
      <c r="I168" s="80"/>
    </row>
    <row r="169" spans="1:9" x14ac:dyDescent="0.3">
      <c r="A169" s="81">
        <v>168</v>
      </c>
      <c r="B169" s="82">
        <f t="shared" si="11"/>
        <v>45325</v>
      </c>
      <c r="C169" s="82" t="str">
        <f t="shared" si="13"/>
        <v>Sat</v>
      </c>
      <c r="D169" s="61" t="s">
        <v>33</v>
      </c>
      <c r="E169" s="77" t="s">
        <v>42</v>
      </c>
      <c r="I169" s="80"/>
    </row>
    <row r="170" spans="1:9" x14ac:dyDescent="0.3">
      <c r="A170" s="81">
        <v>169</v>
      </c>
      <c r="B170" s="82">
        <f t="shared" si="11"/>
        <v>45326</v>
      </c>
      <c r="C170" s="82" t="str">
        <f t="shared" si="13"/>
        <v>Sun</v>
      </c>
      <c r="D170" s="61" t="s">
        <v>33</v>
      </c>
      <c r="E170" s="77" t="s">
        <v>42</v>
      </c>
      <c r="I170" s="80"/>
    </row>
    <row r="171" spans="1:9" x14ac:dyDescent="0.3">
      <c r="A171" s="81">
        <v>170</v>
      </c>
      <c r="B171" s="82">
        <f t="shared" si="11"/>
        <v>45332</v>
      </c>
      <c r="C171" s="82" t="str">
        <f t="shared" si="13"/>
        <v>Sat</v>
      </c>
      <c r="D171" s="61" t="s">
        <v>33</v>
      </c>
      <c r="E171" s="77" t="s">
        <v>42</v>
      </c>
      <c r="I171" s="80"/>
    </row>
    <row r="172" spans="1:9" x14ac:dyDescent="0.3">
      <c r="A172" s="81">
        <v>171</v>
      </c>
      <c r="B172" s="82">
        <f t="shared" si="11"/>
        <v>45333</v>
      </c>
      <c r="C172" s="82" t="str">
        <f t="shared" si="13"/>
        <v>Sun</v>
      </c>
      <c r="D172" s="61" t="s">
        <v>33</v>
      </c>
      <c r="E172" s="77" t="s">
        <v>42</v>
      </c>
      <c r="I172" s="80"/>
    </row>
    <row r="173" spans="1:9" x14ac:dyDescent="0.3">
      <c r="A173" s="81">
        <v>172</v>
      </c>
      <c r="B173" s="82">
        <f t="shared" si="11"/>
        <v>45339</v>
      </c>
      <c r="C173" s="82" t="str">
        <f t="shared" si="13"/>
        <v>Sat</v>
      </c>
      <c r="D173" s="61" t="s">
        <v>33</v>
      </c>
      <c r="E173" s="77" t="s">
        <v>42</v>
      </c>
      <c r="I173" s="80"/>
    </row>
    <row r="174" spans="1:9" x14ac:dyDescent="0.3">
      <c r="A174" s="81">
        <v>173</v>
      </c>
      <c r="B174" s="82">
        <f t="shared" si="11"/>
        <v>45340</v>
      </c>
      <c r="C174" s="82" t="str">
        <f t="shared" si="13"/>
        <v>Sun</v>
      </c>
      <c r="D174" s="61" t="s">
        <v>33</v>
      </c>
      <c r="E174" s="77" t="s">
        <v>42</v>
      </c>
      <c r="I174" s="80"/>
    </row>
    <row r="175" spans="1:9" x14ac:dyDescent="0.3">
      <c r="A175" s="81">
        <v>174</v>
      </c>
      <c r="B175" s="82">
        <f t="shared" si="11"/>
        <v>45346</v>
      </c>
      <c r="C175" s="82" t="str">
        <f t="shared" si="13"/>
        <v>Sat</v>
      </c>
      <c r="D175" s="61" t="s">
        <v>33</v>
      </c>
      <c r="E175" s="77" t="s">
        <v>42</v>
      </c>
      <c r="I175" s="80"/>
    </row>
    <row r="176" spans="1:9" x14ac:dyDescent="0.3">
      <c r="A176" s="81">
        <v>175</v>
      </c>
      <c r="B176" s="82">
        <f t="shared" si="11"/>
        <v>45347</v>
      </c>
      <c r="C176" s="82" t="str">
        <f t="shared" si="13"/>
        <v>Sun</v>
      </c>
      <c r="D176" s="61" t="s">
        <v>33</v>
      </c>
      <c r="E176" s="77" t="s">
        <v>42</v>
      </c>
      <c r="I176" s="80"/>
    </row>
    <row r="177" spans="1:9" x14ac:dyDescent="0.3">
      <c r="A177" s="81">
        <v>176</v>
      </c>
      <c r="B177" s="82">
        <f t="shared" si="11"/>
        <v>45353</v>
      </c>
      <c r="C177" s="82" t="str">
        <f t="shared" si="13"/>
        <v>Sat</v>
      </c>
      <c r="D177" s="61" t="s">
        <v>33</v>
      </c>
      <c r="E177" s="77" t="s">
        <v>42</v>
      </c>
      <c r="I177" s="80"/>
    </row>
    <row r="178" spans="1:9" x14ac:dyDescent="0.3">
      <c r="A178" s="81">
        <v>177</v>
      </c>
      <c r="B178" s="82">
        <f t="shared" si="11"/>
        <v>45354</v>
      </c>
      <c r="C178" s="82" t="str">
        <f t="shared" si="13"/>
        <v>Sun</v>
      </c>
      <c r="D178" s="61" t="s">
        <v>33</v>
      </c>
      <c r="E178" s="77" t="s">
        <v>42</v>
      </c>
      <c r="I178" s="80"/>
    </row>
    <row r="179" spans="1:9" x14ac:dyDescent="0.3">
      <c r="A179" s="81">
        <v>178</v>
      </c>
      <c r="B179" s="82">
        <f t="shared" si="11"/>
        <v>45360</v>
      </c>
      <c r="C179" s="82" t="str">
        <f t="shared" si="13"/>
        <v>Sat</v>
      </c>
      <c r="D179" s="61" t="s">
        <v>33</v>
      </c>
      <c r="E179" s="77" t="s">
        <v>42</v>
      </c>
      <c r="I179" s="80"/>
    </row>
    <row r="180" spans="1:9" x14ac:dyDescent="0.3">
      <c r="A180" s="81">
        <v>179</v>
      </c>
      <c r="B180" s="82">
        <f t="shared" si="11"/>
        <v>45361</v>
      </c>
      <c r="C180" s="82" t="str">
        <f t="shared" si="13"/>
        <v>Sun</v>
      </c>
      <c r="D180" s="61" t="s">
        <v>33</v>
      </c>
      <c r="E180" s="77" t="s">
        <v>42</v>
      </c>
      <c r="I180" s="80"/>
    </row>
    <row r="181" spans="1:9" x14ac:dyDescent="0.3">
      <c r="A181" s="81">
        <v>180</v>
      </c>
      <c r="B181" s="82">
        <f t="shared" si="11"/>
        <v>45367</v>
      </c>
      <c r="C181" s="82" t="str">
        <f t="shared" si="13"/>
        <v>Sat</v>
      </c>
      <c r="D181" s="61" t="s">
        <v>33</v>
      </c>
      <c r="E181" s="77" t="s">
        <v>42</v>
      </c>
      <c r="I181" s="80"/>
    </row>
    <row r="182" spans="1:9" x14ac:dyDescent="0.3">
      <c r="A182" s="81">
        <v>181</v>
      </c>
      <c r="B182" s="82">
        <f t="shared" si="11"/>
        <v>45368</v>
      </c>
      <c r="C182" s="82" t="str">
        <f t="shared" si="13"/>
        <v>Sun</v>
      </c>
      <c r="D182" s="61" t="s">
        <v>33</v>
      </c>
      <c r="E182" s="77" t="s">
        <v>42</v>
      </c>
      <c r="I182" s="80"/>
    </row>
    <row r="183" spans="1:9" x14ac:dyDescent="0.3">
      <c r="A183" s="81">
        <v>182</v>
      </c>
      <c r="B183" s="82">
        <f t="shared" si="11"/>
        <v>45374</v>
      </c>
      <c r="C183" s="82" t="str">
        <f t="shared" si="13"/>
        <v>Sat</v>
      </c>
      <c r="D183" s="61" t="s">
        <v>33</v>
      </c>
      <c r="E183" s="77" t="s">
        <v>42</v>
      </c>
      <c r="I183" s="80"/>
    </row>
    <row r="184" spans="1:9" x14ac:dyDescent="0.3">
      <c r="A184" s="81">
        <v>183</v>
      </c>
      <c r="B184" s="82">
        <f t="shared" si="11"/>
        <v>45375</v>
      </c>
      <c r="C184" s="82" t="str">
        <f t="shared" ref="C184:C192" si="14">TEXT(B184,"ddd")</f>
        <v>Sun</v>
      </c>
      <c r="D184" s="61" t="s">
        <v>33</v>
      </c>
      <c r="E184" s="77" t="s">
        <v>42</v>
      </c>
      <c r="I184" s="80"/>
    </row>
    <row r="185" spans="1:9" x14ac:dyDescent="0.3">
      <c r="A185" s="81">
        <v>184</v>
      </c>
      <c r="B185" s="82">
        <f t="shared" si="11"/>
        <v>45381</v>
      </c>
      <c r="C185" s="82" t="str">
        <f t="shared" si="14"/>
        <v>Sat</v>
      </c>
      <c r="D185" s="61" t="s">
        <v>33</v>
      </c>
      <c r="E185" s="77" t="s">
        <v>42</v>
      </c>
      <c r="I185" s="80"/>
    </row>
    <row r="186" spans="1:9" x14ac:dyDescent="0.3">
      <c r="A186" s="81">
        <v>185</v>
      </c>
      <c r="B186" s="82">
        <f t="shared" si="11"/>
        <v>45382</v>
      </c>
      <c r="C186" s="82" t="str">
        <f t="shared" si="14"/>
        <v>Sun</v>
      </c>
      <c r="D186" s="61" t="s">
        <v>33</v>
      </c>
      <c r="E186" s="77" t="s">
        <v>42</v>
      </c>
      <c r="I186" s="80"/>
    </row>
    <row r="187" spans="1:9" x14ac:dyDescent="0.3">
      <c r="A187" s="81">
        <v>186</v>
      </c>
      <c r="B187" s="82">
        <f t="shared" si="11"/>
        <v>45388</v>
      </c>
      <c r="C187" s="82" t="str">
        <f t="shared" si="14"/>
        <v>Sat</v>
      </c>
      <c r="D187" s="61" t="s">
        <v>33</v>
      </c>
      <c r="E187" s="77" t="s">
        <v>42</v>
      </c>
      <c r="I187" s="80"/>
    </row>
    <row r="188" spans="1:9" x14ac:dyDescent="0.3">
      <c r="A188" s="81">
        <v>187</v>
      </c>
      <c r="B188" s="82">
        <f t="shared" si="11"/>
        <v>45389</v>
      </c>
      <c r="C188" s="82" t="str">
        <f t="shared" si="14"/>
        <v>Sun</v>
      </c>
      <c r="D188" s="61" t="s">
        <v>33</v>
      </c>
      <c r="E188" s="77" t="s">
        <v>42</v>
      </c>
      <c r="I188" s="80"/>
    </row>
    <row r="189" spans="1:9" x14ac:dyDescent="0.3">
      <c r="A189" s="81">
        <v>188</v>
      </c>
      <c r="B189" s="82">
        <f t="shared" si="11"/>
        <v>45395</v>
      </c>
      <c r="C189" s="82" t="str">
        <f t="shared" si="14"/>
        <v>Sat</v>
      </c>
      <c r="D189" s="61" t="s">
        <v>33</v>
      </c>
      <c r="E189" s="77" t="s">
        <v>42</v>
      </c>
      <c r="I189" s="80"/>
    </row>
    <row r="190" spans="1:9" x14ac:dyDescent="0.3">
      <c r="A190" s="81">
        <v>189</v>
      </c>
      <c r="B190" s="82">
        <f t="shared" si="11"/>
        <v>45396</v>
      </c>
      <c r="C190" s="82" t="str">
        <f t="shared" si="14"/>
        <v>Sun</v>
      </c>
      <c r="D190" s="61" t="s">
        <v>33</v>
      </c>
      <c r="E190" s="77" t="s">
        <v>42</v>
      </c>
      <c r="I190" s="80"/>
    </row>
    <row r="191" spans="1:9" x14ac:dyDescent="0.3">
      <c r="A191" s="81">
        <v>190</v>
      </c>
      <c r="B191" s="82">
        <f t="shared" si="11"/>
        <v>45402</v>
      </c>
      <c r="C191" s="82" t="str">
        <f t="shared" si="14"/>
        <v>Sat</v>
      </c>
      <c r="D191" s="61" t="s">
        <v>33</v>
      </c>
      <c r="E191" s="77" t="s">
        <v>42</v>
      </c>
      <c r="I191" s="80"/>
    </row>
    <row r="192" spans="1:9" x14ac:dyDescent="0.3">
      <c r="A192" s="81">
        <v>191</v>
      </c>
      <c r="B192" s="82">
        <f t="shared" si="11"/>
        <v>45403</v>
      </c>
      <c r="C192" s="82" t="str">
        <f t="shared" si="14"/>
        <v>Sun</v>
      </c>
      <c r="D192" s="61" t="s">
        <v>33</v>
      </c>
      <c r="E192" s="77" t="s">
        <v>42</v>
      </c>
      <c r="I192" s="80"/>
    </row>
    <row r="193" spans="1:9" x14ac:dyDescent="0.3">
      <c r="A193" s="81">
        <v>192</v>
      </c>
      <c r="B193" s="82">
        <f t="shared" si="11"/>
        <v>45409</v>
      </c>
      <c r="C193" s="82" t="str">
        <f t="shared" ref="C193:C208" si="15">TEXT(B193,"ddd")</f>
        <v>Sat</v>
      </c>
      <c r="D193" s="61" t="s">
        <v>33</v>
      </c>
      <c r="E193" s="77" t="s">
        <v>42</v>
      </c>
      <c r="I193" s="80"/>
    </row>
    <row r="194" spans="1:9" x14ac:dyDescent="0.3">
      <c r="A194" s="81">
        <v>193</v>
      </c>
      <c r="B194" s="82">
        <f t="shared" si="11"/>
        <v>45410</v>
      </c>
      <c r="C194" s="82" t="str">
        <f t="shared" si="15"/>
        <v>Sun</v>
      </c>
      <c r="D194" s="61" t="s">
        <v>33</v>
      </c>
      <c r="E194" s="77" t="s">
        <v>42</v>
      </c>
      <c r="I194" s="80"/>
    </row>
    <row r="195" spans="1:9" x14ac:dyDescent="0.3">
      <c r="A195" s="81">
        <v>194</v>
      </c>
      <c r="B195" s="82">
        <f t="shared" ref="B195:B266" si="16">B193+7</f>
        <v>45416</v>
      </c>
      <c r="C195" s="82" t="str">
        <f t="shared" si="15"/>
        <v>Sat</v>
      </c>
      <c r="D195" s="61" t="s">
        <v>33</v>
      </c>
      <c r="E195" s="77" t="s">
        <v>42</v>
      </c>
      <c r="I195" s="80"/>
    </row>
    <row r="196" spans="1:9" x14ac:dyDescent="0.3">
      <c r="A196" s="81">
        <v>195</v>
      </c>
      <c r="B196" s="82">
        <f t="shared" si="16"/>
        <v>45417</v>
      </c>
      <c r="C196" s="82" t="str">
        <f t="shared" si="15"/>
        <v>Sun</v>
      </c>
      <c r="D196" s="61" t="s">
        <v>33</v>
      </c>
      <c r="E196" s="77" t="s">
        <v>42</v>
      </c>
      <c r="I196" s="80"/>
    </row>
    <row r="197" spans="1:9" x14ac:dyDescent="0.3">
      <c r="A197" s="81">
        <v>196</v>
      </c>
      <c r="B197" s="82">
        <f>B195+7</f>
        <v>45423</v>
      </c>
      <c r="C197" s="82" t="str">
        <f t="shared" si="15"/>
        <v>Sat</v>
      </c>
      <c r="D197" s="61" t="s">
        <v>33</v>
      </c>
      <c r="E197" s="77" t="s">
        <v>42</v>
      </c>
      <c r="I197" s="80"/>
    </row>
    <row r="198" spans="1:9" x14ac:dyDescent="0.3">
      <c r="A198" s="81">
        <v>197</v>
      </c>
      <c r="B198" s="82">
        <f>B196+7</f>
        <v>45424</v>
      </c>
      <c r="C198" s="82" t="str">
        <f t="shared" si="15"/>
        <v>Sun</v>
      </c>
      <c r="D198" s="61" t="s">
        <v>33</v>
      </c>
      <c r="E198" s="77" t="s">
        <v>42</v>
      </c>
      <c r="I198" s="80"/>
    </row>
    <row r="199" spans="1:9" x14ac:dyDescent="0.3">
      <c r="A199" s="81">
        <v>198</v>
      </c>
      <c r="B199" s="82">
        <f t="shared" si="16"/>
        <v>45430</v>
      </c>
      <c r="C199" s="82" t="str">
        <f t="shared" si="15"/>
        <v>Sat</v>
      </c>
      <c r="D199" s="61" t="s">
        <v>33</v>
      </c>
      <c r="E199" s="77" t="s">
        <v>42</v>
      </c>
      <c r="I199" s="80"/>
    </row>
    <row r="200" spans="1:9" x14ac:dyDescent="0.3">
      <c r="A200" s="81">
        <v>199</v>
      </c>
      <c r="B200" s="82">
        <f t="shared" si="16"/>
        <v>45431</v>
      </c>
      <c r="C200" s="82" t="str">
        <f t="shared" si="15"/>
        <v>Sun</v>
      </c>
      <c r="D200" s="61" t="s">
        <v>33</v>
      </c>
      <c r="E200" s="77" t="s">
        <v>42</v>
      </c>
      <c r="I200" s="80"/>
    </row>
    <row r="201" spans="1:9" x14ac:dyDescent="0.3">
      <c r="A201" s="81">
        <v>200</v>
      </c>
      <c r="B201" s="82">
        <f t="shared" si="16"/>
        <v>45437</v>
      </c>
      <c r="C201" s="82" t="str">
        <f t="shared" si="15"/>
        <v>Sat</v>
      </c>
      <c r="D201" s="61" t="s">
        <v>33</v>
      </c>
      <c r="E201" s="77" t="s">
        <v>42</v>
      </c>
      <c r="I201" s="80"/>
    </row>
    <row r="202" spans="1:9" x14ac:dyDescent="0.3">
      <c r="A202" s="81">
        <v>201</v>
      </c>
      <c r="B202" s="82">
        <f t="shared" si="16"/>
        <v>45438</v>
      </c>
      <c r="C202" s="82" t="str">
        <f t="shared" si="15"/>
        <v>Sun</v>
      </c>
      <c r="D202" s="61" t="s">
        <v>33</v>
      </c>
      <c r="E202" s="77" t="s">
        <v>42</v>
      </c>
      <c r="I202" s="80"/>
    </row>
    <row r="203" spans="1:9" x14ac:dyDescent="0.3">
      <c r="A203" s="81">
        <v>202</v>
      </c>
      <c r="B203" s="82">
        <f t="shared" si="16"/>
        <v>45444</v>
      </c>
      <c r="C203" s="82" t="str">
        <f t="shared" si="15"/>
        <v>Sat</v>
      </c>
      <c r="D203" s="61" t="s">
        <v>33</v>
      </c>
      <c r="E203" s="77" t="s">
        <v>42</v>
      </c>
      <c r="I203" s="80"/>
    </row>
    <row r="204" spans="1:9" x14ac:dyDescent="0.3">
      <c r="A204" s="81">
        <v>203</v>
      </c>
      <c r="B204" s="82">
        <f t="shared" si="16"/>
        <v>45445</v>
      </c>
      <c r="C204" s="82" t="str">
        <f t="shared" si="15"/>
        <v>Sun</v>
      </c>
      <c r="D204" s="61" t="s">
        <v>33</v>
      </c>
      <c r="E204" s="77" t="s">
        <v>42</v>
      </c>
      <c r="I204" s="80"/>
    </row>
    <row r="205" spans="1:9" x14ac:dyDescent="0.3">
      <c r="A205" s="81">
        <v>204</v>
      </c>
      <c r="B205" s="82">
        <f t="shared" si="16"/>
        <v>45451</v>
      </c>
      <c r="C205" s="82" t="str">
        <f t="shared" si="15"/>
        <v>Sat</v>
      </c>
      <c r="D205" s="61" t="s">
        <v>33</v>
      </c>
      <c r="E205" s="77" t="s">
        <v>42</v>
      </c>
      <c r="I205" s="80"/>
    </row>
    <row r="206" spans="1:9" x14ac:dyDescent="0.3">
      <c r="A206" s="81">
        <v>205</v>
      </c>
      <c r="B206" s="82">
        <f t="shared" si="16"/>
        <v>45452</v>
      </c>
      <c r="C206" s="82" t="str">
        <f t="shared" si="15"/>
        <v>Sun</v>
      </c>
      <c r="D206" s="61" t="s">
        <v>33</v>
      </c>
      <c r="E206" s="77" t="s">
        <v>42</v>
      </c>
      <c r="I206" s="80"/>
    </row>
    <row r="207" spans="1:9" x14ac:dyDescent="0.3">
      <c r="A207" s="81">
        <v>206</v>
      </c>
      <c r="B207" s="82">
        <f t="shared" si="16"/>
        <v>45458</v>
      </c>
      <c r="C207" s="82" t="str">
        <f t="shared" si="15"/>
        <v>Sat</v>
      </c>
      <c r="D207" s="61" t="s">
        <v>33</v>
      </c>
      <c r="E207" s="77" t="s">
        <v>42</v>
      </c>
      <c r="I207" s="80"/>
    </row>
    <row r="208" spans="1:9" x14ac:dyDescent="0.3">
      <c r="A208" s="81">
        <v>207</v>
      </c>
      <c r="B208" s="82">
        <f t="shared" si="16"/>
        <v>45459</v>
      </c>
      <c r="C208" s="82" t="str">
        <f t="shared" si="15"/>
        <v>Sun</v>
      </c>
      <c r="D208" s="61" t="s">
        <v>33</v>
      </c>
      <c r="E208" s="77" t="s">
        <v>42</v>
      </c>
      <c r="I208" s="80"/>
    </row>
    <row r="209" spans="1:9" x14ac:dyDescent="0.3">
      <c r="A209" s="81">
        <v>208</v>
      </c>
      <c r="B209" s="82">
        <f t="shared" si="16"/>
        <v>45465</v>
      </c>
      <c r="C209" s="82" t="str">
        <f t="shared" ref="C209:C282" si="17">TEXT(B209,"ddd")</f>
        <v>Sat</v>
      </c>
      <c r="D209" s="61" t="s">
        <v>33</v>
      </c>
      <c r="E209" s="77" t="s">
        <v>42</v>
      </c>
      <c r="I209" s="80"/>
    </row>
    <row r="210" spans="1:9" x14ac:dyDescent="0.3">
      <c r="A210" s="81">
        <v>209</v>
      </c>
      <c r="B210" s="82">
        <f t="shared" si="16"/>
        <v>45466</v>
      </c>
      <c r="C210" s="82" t="str">
        <f t="shared" si="17"/>
        <v>Sun</v>
      </c>
      <c r="D210" s="61" t="s">
        <v>33</v>
      </c>
      <c r="E210" s="77" t="s">
        <v>42</v>
      </c>
      <c r="I210" s="80"/>
    </row>
    <row r="211" spans="1:9" x14ac:dyDescent="0.3">
      <c r="A211" s="81">
        <v>210</v>
      </c>
      <c r="B211" s="82">
        <f t="shared" si="16"/>
        <v>45472</v>
      </c>
      <c r="C211" s="82" t="str">
        <f t="shared" si="17"/>
        <v>Sat</v>
      </c>
      <c r="D211" s="61" t="s">
        <v>33</v>
      </c>
      <c r="E211" s="77" t="s">
        <v>42</v>
      </c>
      <c r="I211" s="80"/>
    </row>
    <row r="212" spans="1:9" x14ac:dyDescent="0.3">
      <c r="A212" s="81">
        <v>211</v>
      </c>
      <c r="B212" s="82">
        <f t="shared" si="16"/>
        <v>45473</v>
      </c>
      <c r="C212" s="82" t="str">
        <f t="shared" si="17"/>
        <v>Sun</v>
      </c>
      <c r="D212" s="61" t="s">
        <v>33</v>
      </c>
      <c r="E212" s="77" t="s">
        <v>42</v>
      </c>
      <c r="I212" s="80"/>
    </row>
    <row r="213" spans="1:9" x14ac:dyDescent="0.3">
      <c r="A213" s="81">
        <v>212</v>
      </c>
      <c r="B213" s="82">
        <f t="shared" si="16"/>
        <v>45479</v>
      </c>
      <c r="C213" s="82" t="str">
        <f t="shared" ref="C213:C223" si="18">TEXT(B213,"ddd")</f>
        <v>Sat</v>
      </c>
      <c r="D213" s="61" t="s">
        <v>33</v>
      </c>
      <c r="E213" s="77" t="s">
        <v>42</v>
      </c>
      <c r="I213" s="80"/>
    </row>
    <row r="214" spans="1:9" x14ac:dyDescent="0.3">
      <c r="A214" s="81">
        <v>213</v>
      </c>
      <c r="B214" s="82">
        <f t="shared" si="16"/>
        <v>45480</v>
      </c>
      <c r="C214" s="82" t="str">
        <f t="shared" si="18"/>
        <v>Sun</v>
      </c>
      <c r="D214" s="61" t="s">
        <v>33</v>
      </c>
      <c r="E214" s="77" t="s">
        <v>42</v>
      </c>
      <c r="I214" s="80"/>
    </row>
    <row r="215" spans="1:9" x14ac:dyDescent="0.3">
      <c r="A215" s="81">
        <v>214</v>
      </c>
      <c r="B215" s="82">
        <f t="shared" si="16"/>
        <v>45486</v>
      </c>
      <c r="C215" s="82" t="str">
        <f t="shared" si="18"/>
        <v>Sat</v>
      </c>
      <c r="D215" s="61" t="s">
        <v>33</v>
      </c>
      <c r="E215" s="77" t="s">
        <v>42</v>
      </c>
      <c r="I215" s="80"/>
    </row>
    <row r="216" spans="1:9" x14ac:dyDescent="0.3">
      <c r="A216" s="81">
        <v>215</v>
      </c>
      <c r="B216" s="82">
        <f t="shared" si="16"/>
        <v>45487</v>
      </c>
      <c r="C216" s="82" t="str">
        <f t="shared" si="18"/>
        <v>Sun</v>
      </c>
      <c r="D216" s="61" t="s">
        <v>33</v>
      </c>
      <c r="E216" s="77" t="s">
        <v>42</v>
      </c>
      <c r="I216" s="80"/>
    </row>
    <row r="217" spans="1:9" x14ac:dyDescent="0.3">
      <c r="A217" s="81">
        <v>216</v>
      </c>
      <c r="B217" s="82">
        <f t="shared" si="16"/>
        <v>45493</v>
      </c>
      <c r="C217" s="82" t="str">
        <f t="shared" si="18"/>
        <v>Sat</v>
      </c>
      <c r="D217" s="61" t="s">
        <v>33</v>
      </c>
      <c r="E217" s="77" t="s">
        <v>42</v>
      </c>
      <c r="I217" s="80"/>
    </row>
    <row r="218" spans="1:9" x14ac:dyDescent="0.3">
      <c r="A218" s="81">
        <v>217</v>
      </c>
      <c r="B218" s="82">
        <f t="shared" si="16"/>
        <v>45494</v>
      </c>
      <c r="C218" s="82" t="str">
        <f t="shared" si="18"/>
        <v>Sun</v>
      </c>
      <c r="D218" s="61" t="s">
        <v>33</v>
      </c>
      <c r="E218" s="77" t="s">
        <v>42</v>
      </c>
      <c r="I218" s="80"/>
    </row>
    <row r="219" spans="1:9" x14ac:dyDescent="0.3">
      <c r="A219" s="81">
        <v>218</v>
      </c>
      <c r="B219" s="82">
        <f t="shared" si="16"/>
        <v>45500</v>
      </c>
      <c r="C219" s="82" t="str">
        <f t="shared" si="18"/>
        <v>Sat</v>
      </c>
      <c r="D219" s="61" t="s">
        <v>33</v>
      </c>
      <c r="E219" s="77" t="s">
        <v>42</v>
      </c>
      <c r="I219" s="80"/>
    </row>
    <row r="220" spans="1:9" x14ac:dyDescent="0.3">
      <c r="A220" s="81">
        <v>219</v>
      </c>
      <c r="B220" s="82">
        <f t="shared" si="16"/>
        <v>45501</v>
      </c>
      <c r="C220" s="82" t="str">
        <f t="shared" si="18"/>
        <v>Sun</v>
      </c>
      <c r="D220" s="61" t="s">
        <v>33</v>
      </c>
      <c r="E220" s="77" t="s">
        <v>42</v>
      </c>
      <c r="I220" s="80"/>
    </row>
    <row r="221" spans="1:9" x14ac:dyDescent="0.3">
      <c r="A221" s="81">
        <v>220</v>
      </c>
      <c r="B221" s="82">
        <f t="shared" si="16"/>
        <v>45507</v>
      </c>
      <c r="C221" s="82" t="str">
        <f t="shared" si="18"/>
        <v>Sat</v>
      </c>
      <c r="D221" s="61" t="s">
        <v>33</v>
      </c>
      <c r="E221" s="77" t="s">
        <v>42</v>
      </c>
      <c r="I221" s="80"/>
    </row>
    <row r="222" spans="1:9" x14ac:dyDescent="0.3">
      <c r="A222" s="81">
        <v>221</v>
      </c>
      <c r="B222" s="82">
        <f t="shared" si="16"/>
        <v>45508</v>
      </c>
      <c r="C222" s="82" t="str">
        <f t="shared" si="18"/>
        <v>Sun</v>
      </c>
      <c r="D222" s="61" t="s">
        <v>33</v>
      </c>
      <c r="E222" s="77" t="s">
        <v>42</v>
      </c>
      <c r="I222" s="80"/>
    </row>
    <row r="223" spans="1:9" x14ac:dyDescent="0.3">
      <c r="A223" s="81">
        <v>222</v>
      </c>
      <c r="B223" s="82">
        <f t="shared" si="16"/>
        <v>45514</v>
      </c>
      <c r="C223" s="82" t="str">
        <f t="shared" si="18"/>
        <v>Sat</v>
      </c>
      <c r="D223" s="61" t="s">
        <v>33</v>
      </c>
      <c r="E223" s="77" t="s">
        <v>42</v>
      </c>
      <c r="I223" s="80"/>
    </row>
    <row r="224" spans="1:9" x14ac:dyDescent="0.3">
      <c r="A224" s="81">
        <v>223</v>
      </c>
      <c r="B224" s="82">
        <f t="shared" si="16"/>
        <v>45515</v>
      </c>
      <c r="C224" s="82" t="str">
        <f t="shared" ref="C224:C271" si="19">TEXT(B224,"ddd")</f>
        <v>Sun</v>
      </c>
      <c r="D224" s="61" t="s">
        <v>33</v>
      </c>
      <c r="E224" s="77" t="s">
        <v>42</v>
      </c>
      <c r="I224" s="80"/>
    </row>
    <row r="225" spans="1:9" x14ac:dyDescent="0.3">
      <c r="A225" s="81">
        <v>224</v>
      </c>
      <c r="B225" s="82">
        <f t="shared" si="16"/>
        <v>45521</v>
      </c>
      <c r="C225" s="82" t="str">
        <f t="shared" si="19"/>
        <v>Sat</v>
      </c>
      <c r="D225" s="61" t="s">
        <v>33</v>
      </c>
      <c r="E225" s="77" t="s">
        <v>42</v>
      </c>
      <c r="I225" s="80"/>
    </row>
    <row r="226" spans="1:9" x14ac:dyDescent="0.3">
      <c r="A226" s="81">
        <v>225</v>
      </c>
      <c r="B226" s="82">
        <f t="shared" si="16"/>
        <v>45522</v>
      </c>
      <c r="C226" s="82" t="str">
        <f t="shared" si="19"/>
        <v>Sun</v>
      </c>
      <c r="D226" s="61" t="s">
        <v>33</v>
      </c>
      <c r="E226" s="77" t="s">
        <v>42</v>
      </c>
      <c r="I226" s="80"/>
    </row>
    <row r="227" spans="1:9" x14ac:dyDescent="0.3">
      <c r="A227" s="81">
        <v>226</v>
      </c>
      <c r="B227" s="82">
        <f t="shared" si="16"/>
        <v>45528</v>
      </c>
      <c r="C227" s="82" t="str">
        <f t="shared" si="19"/>
        <v>Sat</v>
      </c>
      <c r="D227" s="61" t="s">
        <v>33</v>
      </c>
      <c r="E227" s="77" t="s">
        <v>42</v>
      </c>
      <c r="I227" s="80"/>
    </row>
    <row r="228" spans="1:9" x14ac:dyDescent="0.3">
      <c r="A228" s="81">
        <v>227</v>
      </c>
      <c r="B228" s="82">
        <f t="shared" si="16"/>
        <v>45529</v>
      </c>
      <c r="C228" s="82" t="str">
        <f t="shared" si="19"/>
        <v>Sun</v>
      </c>
      <c r="D228" s="61" t="s">
        <v>33</v>
      </c>
      <c r="E228" s="77" t="s">
        <v>42</v>
      </c>
      <c r="I228" s="80"/>
    </row>
    <row r="229" spans="1:9" x14ac:dyDescent="0.3">
      <c r="A229" s="81">
        <v>228</v>
      </c>
      <c r="B229" s="82">
        <f t="shared" si="16"/>
        <v>45535</v>
      </c>
      <c r="C229" s="82" t="str">
        <f t="shared" si="19"/>
        <v>Sat</v>
      </c>
      <c r="D229" s="61" t="s">
        <v>33</v>
      </c>
      <c r="E229" s="77" t="s">
        <v>42</v>
      </c>
      <c r="I229" s="80"/>
    </row>
    <row r="230" spans="1:9" x14ac:dyDescent="0.3">
      <c r="A230" s="81">
        <v>229</v>
      </c>
      <c r="B230" s="82">
        <f t="shared" si="16"/>
        <v>45536</v>
      </c>
      <c r="C230" s="82" t="str">
        <f t="shared" si="19"/>
        <v>Sun</v>
      </c>
      <c r="D230" s="61" t="s">
        <v>33</v>
      </c>
      <c r="E230" s="77" t="s">
        <v>42</v>
      </c>
      <c r="I230" s="80"/>
    </row>
    <row r="231" spans="1:9" x14ac:dyDescent="0.3">
      <c r="A231" s="81">
        <v>230</v>
      </c>
      <c r="B231" s="82">
        <f t="shared" si="16"/>
        <v>45542</v>
      </c>
      <c r="C231" s="82" t="str">
        <f t="shared" si="19"/>
        <v>Sat</v>
      </c>
      <c r="D231" s="61" t="s">
        <v>33</v>
      </c>
      <c r="E231" s="77" t="s">
        <v>42</v>
      </c>
      <c r="I231" s="80"/>
    </row>
    <row r="232" spans="1:9" x14ac:dyDescent="0.3">
      <c r="A232" s="81">
        <v>231</v>
      </c>
      <c r="B232" s="82">
        <f t="shared" si="16"/>
        <v>45543</v>
      </c>
      <c r="C232" s="82" t="str">
        <f t="shared" si="19"/>
        <v>Sun</v>
      </c>
      <c r="D232" s="61" t="s">
        <v>33</v>
      </c>
      <c r="E232" s="77" t="s">
        <v>42</v>
      </c>
      <c r="I232" s="80"/>
    </row>
    <row r="233" spans="1:9" x14ac:dyDescent="0.3">
      <c r="A233" s="81">
        <v>232</v>
      </c>
      <c r="B233" s="82">
        <f t="shared" si="16"/>
        <v>45549</v>
      </c>
      <c r="C233" s="82" t="str">
        <f t="shared" si="19"/>
        <v>Sat</v>
      </c>
      <c r="D233" s="61" t="s">
        <v>33</v>
      </c>
      <c r="E233" s="77" t="s">
        <v>42</v>
      </c>
      <c r="I233" s="80"/>
    </row>
    <row r="234" spans="1:9" x14ac:dyDescent="0.3">
      <c r="A234" s="81">
        <v>233</v>
      </c>
      <c r="B234" s="82">
        <f t="shared" si="16"/>
        <v>45550</v>
      </c>
      <c r="C234" s="82" t="str">
        <f t="shared" si="19"/>
        <v>Sun</v>
      </c>
      <c r="D234" s="61" t="s">
        <v>33</v>
      </c>
      <c r="E234" s="77" t="s">
        <v>42</v>
      </c>
      <c r="I234" s="80"/>
    </row>
    <row r="235" spans="1:9" x14ac:dyDescent="0.3">
      <c r="A235" s="81">
        <v>234</v>
      </c>
      <c r="B235" s="82">
        <f t="shared" si="16"/>
        <v>45556</v>
      </c>
      <c r="C235" s="82" t="str">
        <f t="shared" si="19"/>
        <v>Sat</v>
      </c>
      <c r="D235" s="61" t="s">
        <v>33</v>
      </c>
      <c r="E235" s="77" t="s">
        <v>42</v>
      </c>
      <c r="I235" s="80"/>
    </row>
    <row r="236" spans="1:9" x14ac:dyDescent="0.3">
      <c r="A236" s="81">
        <v>235</v>
      </c>
      <c r="B236" s="82">
        <f t="shared" si="16"/>
        <v>45557</v>
      </c>
      <c r="C236" s="82" t="str">
        <f t="shared" si="19"/>
        <v>Sun</v>
      </c>
      <c r="D236" s="61" t="s">
        <v>33</v>
      </c>
      <c r="E236" s="77" t="s">
        <v>42</v>
      </c>
      <c r="I236" s="80"/>
    </row>
    <row r="237" spans="1:9" x14ac:dyDescent="0.3">
      <c r="A237" s="81">
        <v>236</v>
      </c>
      <c r="B237" s="82">
        <f t="shared" si="16"/>
        <v>45563</v>
      </c>
      <c r="C237" s="82" t="str">
        <f t="shared" si="19"/>
        <v>Sat</v>
      </c>
      <c r="D237" s="61" t="s">
        <v>33</v>
      </c>
      <c r="E237" s="77" t="s">
        <v>42</v>
      </c>
      <c r="I237" s="80"/>
    </row>
    <row r="238" spans="1:9" x14ac:dyDescent="0.3">
      <c r="A238" s="81">
        <v>237</v>
      </c>
      <c r="B238" s="82">
        <f t="shared" si="16"/>
        <v>45564</v>
      </c>
      <c r="C238" s="82" t="str">
        <f t="shared" si="19"/>
        <v>Sun</v>
      </c>
      <c r="D238" s="61" t="s">
        <v>33</v>
      </c>
      <c r="E238" s="77" t="s">
        <v>42</v>
      </c>
      <c r="I238" s="80"/>
    </row>
    <row r="239" spans="1:9" x14ac:dyDescent="0.3">
      <c r="A239" s="81">
        <v>238</v>
      </c>
      <c r="B239" s="82">
        <f t="shared" si="16"/>
        <v>45570</v>
      </c>
      <c r="C239" s="82" t="str">
        <f t="shared" si="19"/>
        <v>Sat</v>
      </c>
      <c r="D239" s="61" t="s">
        <v>33</v>
      </c>
      <c r="E239" s="77" t="s">
        <v>42</v>
      </c>
      <c r="I239" s="80"/>
    </row>
    <row r="240" spans="1:9" x14ac:dyDescent="0.3">
      <c r="A240" s="81">
        <v>239</v>
      </c>
      <c r="B240" s="82">
        <f t="shared" si="16"/>
        <v>45571</v>
      </c>
      <c r="C240" s="82" t="str">
        <f t="shared" si="19"/>
        <v>Sun</v>
      </c>
      <c r="D240" s="61" t="s">
        <v>33</v>
      </c>
      <c r="E240" s="77" t="s">
        <v>42</v>
      </c>
      <c r="I240" s="80"/>
    </row>
    <row r="241" spans="1:9" x14ac:dyDescent="0.3">
      <c r="A241" s="81">
        <v>240</v>
      </c>
      <c r="B241" s="82">
        <f t="shared" si="16"/>
        <v>45577</v>
      </c>
      <c r="C241" s="82" t="str">
        <f t="shared" si="19"/>
        <v>Sat</v>
      </c>
      <c r="D241" s="61" t="s">
        <v>33</v>
      </c>
      <c r="E241" s="77" t="s">
        <v>42</v>
      </c>
      <c r="I241" s="80"/>
    </row>
    <row r="242" spans="1:9" x14ac:dyDescent="0.3">
      <c r="A242" s="81">
        <v>241</v>
      </c>
      <c r="B242" s="82">
        <f t="shared" si="16"/>
        <v>45578</v>
      </c>
      <c r="C242" s="82" t="str">
        <f t="shared" si="19"/>
        <v>Sun</v>
      </c>
      <c r="D242" s="61" t="s">
        <v>33</v>
      </c>
      <c r="E242" s="77" t="s">
        <v>42</v>
      </c>
      <c r="I242" s="80"/>
    </row>
    <row r="243" spans="1:9" x14ac:dyDescent="0.3">
      <c r="A243" s="81">
        <v>242</v>
      </c>
      <c r="B243" s="82">
        <f t="shared" si="16"/>
        <v>45584</v>
      </c>
      <c r="C243" s="82" t="str">
        <f t="shared" si="19"/>
        <v>Sat</v>
      </c>
      <c r="D243" s="61" t="s">
        <v>33</v>
      </c>
      <c r="E243" s="77" t="s">
        <v>42</v>
      </c>
      <c r="I243" s="80"/>
    </row>
    <row r="244" spans="1:9" x14ac:dyDescent="0.3">
      <c r="A244" s="81">
        <v>243</v>
      </c>
      <c r="B244" s="82">
        <f t="shared" si="16"/>
        <v>45585</v>
      </c>
      <c r="C244" s="82" t="str">
        <f t="shared" si="19"/>
        <v>Sun</v>
      </c>
      <c r="D244" s="61" t="s">
        <v>33</v>
      </c>
      <c r="E244" s="77" t="s">
        <v>42</v>
      </c>
      <c r="I244" s="80"/>
    </row>
    <row r="245" spans="1:9" x14ac:dyDescent="0.3">
      <c r="A245" s="81">
        <v>244</v>
      </c>
      <c r="B245" s="82">
        <f t="shared" si="16"/>
        <v>45591</v>
      </c>
      <c r="C245" s="82" t="str">
        <f t="shared" si="19"/>
        <v>Sat</v>
      </c>
      <c r="D245" s="61" t="s">
        <v>33</v>
      </c>
      <c r="E245" s="77" t="s">
        <v>42</v>
      </c>
      <c r="I245" s="80"/>
    </row>
    <row r="246" spans="1:9" x14ac:dyDescent="0.3">
      <c r="A246" s="81">
        <v>245</v>
      </c>
      <c r="B246" s="82">
        <f t="shared" si="16"/>
        <v>45592</v>
      </c>
      <c r="C246" s="82" t="str">
        <f t="shared" si="19"/>
        <v>Sun</v>
      </c>
      <c r="D246" s="61" t="s">
        <v>33</v>
      </c>
      <c r="E246" s="77" t="s">
        <v>42</v>
      </c>
      <c r="I246" s="80"/>
    </row>
    <row r="247" spans="1:9" x14ac:dyDescent="0.3">
      <c r="A247" s="81">
        <v>246</v>
      </c>
      <c r="B247" s="82">
        <f t="shared" si="16"/>
        <v>45598</v>
      </c>
      <c r="C247" s="82" t="str">
        <f t="shared" si="19"/>
        <v>Sat</v>
      </c>
      <c r="D247" s="61" t="s">
        <v>33</v>
      </c>
      <c r="E247" s="77" t="s">
        <v>42</v>
      </c>
      <c r="I247" s="80"/>
    </row>
    <row r="248" spans="1:9" x14ac:dyDescent="0.3">
      <c r="A248" s="81">
        <v>247</v>
      </c>
      <c r="B248" s="82">
        <f t="shared" si="16"/>
        <v>45599</v>
      </c>
      <c r="C248" s="82" t="str">
        <f t="shared" si="19"/>
        <v>Sun</v>
      </c>
      <c r="D248" s="61" t="s">
        <v>33</v>
      </c>
      <c r="E248" s="77" t="s">
        <v>42</v>
      </c>
      <c r="I248" s="80"/>
    </row>
    <row r="249" spans="1:9" x14ac:dyDescent="0.3">
      <c r="A249" s="81">
        <v>248</v>
      </c>
      <c r="B249" s="82">
        <f t="shared" si="16"/>
        <v>45605</v>
      </c>
      <c r="C249" s="82" t="str">
        <f t="shared" si="19"/>
        <v>Sat</v>
      </c>
      <c r="D249" s="61" t="s">
        <v>33</v>
      </c>
      <c r="E249" s="77" t="s">
        <v>42</v>
      </c>
      <c r="I249" s="80"/>
    </row>
    <row r="250" spans="1:9" x14ac:dyDescent="0.3">
      <c r="A250" s="81">
        <v>249</v>
      </c>
      <c r="B250" s="82">
        <f t="shared" si="16"/>
        <v>45606</v>
      </c>
      <c r="C250" s="82" t="str">
        <f t="shared" si="19"/>
        <v>Sun</v>
      </c>
      <c r="D250" s="61" t="s">
        <v>33</v>
      </c>
      <c r="E250" s="77" t="s">
        <v>42</v>
      </c>
      <c r="I250" s="80"/>
    </row>
    <row r="251" spans="1:9" x14ac:dyDescent="0.3">
      <c r="A251" s="81">
        <v>250</v>
      </c>
      <c r="B251" s="82">
        <f t="shared" si="16"/>
        <v>45612</v>
      </c>
      <c r="C251" s="82" t="str">
        <f t="shared" si="19"/>
        <v>Sat</v>
      </c>
      <c r="D251" s="61" t="s">
        <v>33</v>
      </c>
      <c r="E251" s="77" t="s">
        <v>42</v>
      </c>
      <c r="I251" s="80"/>
    </row>
    <row r="252" spans="1:9" x14ac:dyDescent="0.3">
      <c r="A252" s="81">
        <v>251</v>
      </c>
      <c r="B252" s="82">
        <f t="shared" si="16"/>
        <v>45613</v>
      </c>
      <c r="C252" s="82" t="str">
        <f t="shared" si="19"/>
        <v>Sun</v>
      </c>
      <c r="D252" s="61" t="s">
        <v>33</v>
      </c>
      <c r="E252" s="77" t="s">
        <v>42</v>
      </c>
      <c r="I252" s="80"/>
    </row>
    <row r="253" spans="1:9" x14ac:dyDescent="0.3">
      <c r="A253" s="81">
        <v>252</v>
      </c>
      <c r="B253" s="82">
        <f t="shared" si="16"/>
        <v>45619</v>
      </c>
      <c r="C253" s="82" t="str">
        <f t="shared" si="19"/>
        <v>Sat</v>
      </c>
      <c r="D253" s="61" t="s">
        <v>33</v>
      </c>
      <c r="E253" s="77" t="s">
        <v>42</v>
      </c>
      <c r="I253" s="80"/>
    </row>
    <row r="254" spans="1:9" x14ac:dyDescent="0.3">
      <c r="A254" s="81">
        <v>253</v>
      </c>
      <c r="B254" s="82">
        <f t="shared" si="16"/>
        <v>45620</v>
      </c>
      <c r="C254" s="82" t="str">
        <f t="shared" si="19"/>
        <v>Sun</v>
      </c>
      <c r="D254" s="61" t="s">
        <v>33</v>
      </c>
      <c r="E254" s="77" t="s">
        <v>42</v>
      </c>
      <c r="I254" s="80"/>
    </row>
    <row r="255" spans="1:9" x14ac:dyDescent="0.3">
      <c r="A255" s="81">
        <v>254</v>
      </c>
      <c r="B255" s="82">
        <f t="shared" si="16"/>
        <v>45626</v>
      </c>
      <c r="C255" s="82" t="str">
        <f t="shared" si="19"/>
        <v>Sat</v>
      </c>
      <c r="D255" s="61" t="s">
        <v>33</v>
      </c>
      <c r="E255" s="77" t="s">
        <v>42</v>
      </c>
      <c r="I255" s="80"/>
    </row>
    <row r="256" spans="1:9" x14ac:dyDescent="0.3">
      <c r="A256" s="81">
        <v>255</v>
      </c>
      <c r="B256" s="82">
        <f t="shared" si="16"/>
        <v>45627</v>
      </c>
      <c r="C256" s="82" t="str">
        <f t="shared" si="19"/>
        <v>Sun</v>
      </c>
      <c r="D256" s="61" t="s">
        <v>33</v>
      </c>
      <c r="E256" s="77" t="s">
        <v>42</v>
      </c>
      <c r="I256" s="80"/>
    </row>
    <row r="257" spans="1:9" x14ac:dyDescent="0.3">
      <c r="A257" s="81">
        <v>256</v>
      </c>
      <c r="B257" s="82">
        <f t="shared" si="16"/>
        <v>45633</v>
      </c>
      <c r="C257" s="82" t="str">
        <f t="shared" si="19"/>
        <v>Sat</v>
      </c>
      <c r="D257" s="61" t="s">
        <v>33</v>
      </c>
      <c r="E257" s="77" t="s">
        <v>42</v>
      </c>
      <c r="I257" s="80"/>
    </row>
    <row r="258" spans="1:9" x14ac:dyDescent="0.3">
      <c r="A258" s="81">
        <v>257</v>
      </c>
      <c r="B258" s="82">
        <f t="shared" si="16"/>
        <v>45634</v>
      </c>
      <c r="C258" s="82" t="str">
        <f t="shared" si="19"/>
        <v>Sun</v>
      </c>
      <c r="D258" s="61" t="s">
        <v>33</v>
      </c>
      <c r="E258" s="77" t="s">
        <v>42</v>
      </c>
      <c r="I258" s="80"/>
    </row>
    <row r="259" spans="1:9" x14ac:dyDescent="0.3">
      <c r="A259" s="81">
        <v>258</v>
      </c>
      <c r="B259" s="82">
        <f t="shared" ref="B259" si="20">B257+7</f>
        <v>45640</v>
      </c>
      <c r="C259" s="82" t="str">
        <f t="shared" si="19"/>
        <v>Sat</v>
      </c>
      <c r="D259" s="61" t="s">
        <v>33</v>
      </c>
      <c r="E259" s="77" t="s">
        <v>42</v>
      </c>
      <c r="I259" s="80"/>
    </row>
    <row r="260" spans="1:9" x14ac:dyDescent="0.3">
      <c r="A260" s="81">
        <v>259</v>
      </c>
      <c r="B260" s="82">
        <f t="shared" si="16"/>
        <v>45641</v>
      </c>
      <c r="C260" s="82" t="str">
        <f t="shared" si="19"/>
        <v>Sun</v>
      </c>
      <c r="D260" s="61" t="s">
        <v>33</v>
      </c>
      <c r="E260" s="77" t="s">
        <v>42</v>
      </c>
      <c r="I260" s="80"/>
    </row>
    <row r="261" spans="1:9" x14ac:dyDescent="0.3">
      <c r="A261" s="81">
        <v>260</v>
      </c>
      <c r="B261" s="82">
        <f t="shared" ref="B261" si="21">B259+7</f>
        <v>45647</v>
      </c>
      <c r="C261" s="82" t="str">
        <f t="shared" si="19"/>
        <v>Sat</v>
      </c>
      <c r="D261" s="61" t="s">
        <v>33</v>
      </c>
      <c r="E261" s="77" t="s">
        <v>42</v>
      </c>
      <c r="I261" s="80"/>
    </row>
    <row r="262" spans="1:9" x14ac:dyDescent="0.3">
      <c r="A262" s="81">
        <v>261</v>
      </c>
      <c r="B262" s="82">
        <f t="shared" si="16"/>
        <v>45648</v>
      </c>
      <c r="C262" s="82" t="str">
        <f t="shared" si="19"/>
        <v>Sun</v>
      </c>
      <c r="D262" s="61" t="s">
        <v>33</v>
      </c>
      <c r="E262" s="77" t="s">
        <v>42</v>
      </c>
      <c r="I262" s="80"/>
    </row>
    <row r="263" spans="1:9" x14ac:dyDescent="0.3">
      <c r="A263" s="81">
        <v>262</v>
      </c>
      <c r="B263" s="82">
        <f t="shared" ref="B263" si="22">B261+7</f>
        <v>45654</v>
      </c>
      <c r="C263" s="82" t="str">
        <f t="shared" si="19"/>
        <v>Sat</v>
      </c>
      <c r="D263" s="61" t="s">
        <v>33</v>
      </c>
      <c r="E263" s="77" t="s">
        <v>42</v>
      </c>
      <c r="I263" s="80"/>
    </row>
    <row r="264" spans="1:9" x14ac:dyDescent="0.3">
      <c r="A264" s="81">
        <v>263</v>
      </c>
      <c r="B264" s="82">
        <f t="shared" si="16"/>
        <v>45655</v>
      </c>
      <c r="C264" s="82" t="str">
        <f t="shared" si="19"/>
        <v>Sun</v>
      </c>
      <c r="D264" s="61" t="s">
        <v>33</v>
      </c>
      <c r="E264" s="77" t="s">
        <v>42</v>
      </c>
      <c r="I264" s="80"/>
    </row>
    <row r="265" spans="1:9" x14ac:dyDescent="0.3">
      <c r="A265" s="81">
        <v>264</v>
      </c>
      <c r="B265" s="82">
        <f t="shared" si="16"/>
        <v>45661</v>
      </c>
      <c r="C265" s="82" t="str">
        <f t="shared" si="19"/>
        <v>Sat</v>
      </c>
      <c r="D265" s="61" t="s">
        <v>33</v>
      </c>
      <c r="E265" s="77" t="s">
        <v>42</v>
      </c>
      <c r="I265" s="80"/>
    </row>
    <row r="266" spans="1:9" x14ac:dyDescent="0.3">
      <c r="A266" s="81">
        <v>265</v>
      </c>
      <c r="B266" s="85">
        <f t="shared" si="16"/>
        <v>45662</v>
      </c>
      <c r="C266" s="85" t="str">
        <f t="shared" si="19"/>
        <v>Sun</v>
      </c>
      <c r="D266" s="84" t="s">
        <v>33</v>
      </c>
      <c r="E266" s="84" t="s">
        <v>42</v>
      </c>
      <c r="F266" s="84"/>
      <c r="G266" s="84"/>
      <c r="H266" s="84"/>
      <c r="I266" s="80"/>
    </row>
    <row r="267" spans="1:9" x14ac:dyDescent="0.3">
      <c r="A267" s="81">
        <v>267</v>
      </c>
      <c r="B267" s="82">
        <v>44895</v>
      </c>
      <c r="C267" s="82" t="str">
        <f t="shared" si="19"/>
        <v>Wed</v>
      </c>
      <c r="D267" s="61" t="s">
        <v>17</v>
      </c>
      <c r="E267" s="61" t="s">
        <v>18</v>
      </c>
      <c r="F267" s="61"/>
      <c r="G267" s="61"/>
      <c r="H267" s="61"/>
      <c r="I267" s="80"/>
    </row>
    <row r="268" spans="1:9" x14ac:dyDescent="0.3">
      <c r="A268" s="81">
        <v>268</v>
      </c>
      <c r="B268" s="83">
        <v>44922</v>
      </c>
      <c r="C268" s="82" t="str">
        <f t="shared" si="19"/>
        <v>Tue</v>
      </c>
      <c r="D268" s="61" t="s">
        <v>21</v>
      </c>
      <c r="E268" s="61" t="s">
        <v>42</v>
      </c>
      <c r="F268" s="61" t="s">
        <v>162</v>
      </c>
      <c r="G268" s="61"/>
      <c r="H268" s="61"/>
      <c r="I268" s="80"/>
    </row>
    <row r="269" spans="1:9" x14ac:dyDescent="0.3">
      <c r="A269" s="81">
        <v>269</v>
      </c>
      <c r="B269" s="85">
        <v>44921</v>
      </c>
      <c r="C269" s="85" t="str">
        <f t="shared" si="19"/>
        <v>Mon</v>
      </c>
      <c r="D269" s="84" t="s">
        <v>22</v>
      </c>
      <c r="E269" s="84" t="s">
        <v>42</v>
      </c>
      <c r="F269" s="84"/>
      <c r="G269" s="84"/>
      <c r="H269" s="84"/>
      <c r="I269" s="80"/>
    </row>
    <row r="270" spans="1:9" x14ac:dyDescent="0.3">
      <c r="A270" s="81">
        <v>270</v>
      </c>
      <c r="B270" s="83">
        <v>44929</v>
      </c>
      <c r="C270" s="82" t="str">
        <f t="shared" si="19"/>
        <v>Tue</v>
      </c>
      <c r="D270" s="77" t="s">
        <v>23</v>
      </c>
      <c r="E270" s="68" t="s">
        <v>93</v>
      </c>
      <c r="F270" s="61" t="s">
        <v>159</v>
      </c>
      <c r="G270" s="61"/>
      <c r="H270" s="61"/>
      <c r="I270" s="80"/>
    </row>
    <row r="271" spans="1:9" x14ac:dyDescent="0.3">
      <c r="A271" s="81">
        <v>271</v>
      </c>
      <c r="B271" s="82">
        <v>44928</v>
      </c>
      <c r="C271" s="82" t="str">
        <f t="shared" si="19"/>
        <v>Mon</v>
      </c>
      <c r="D271" s="77" t="s">
        <v>24</v>
      </c>
      <c r="E271" s="77" t="s">
        <v>42</v>
      </c>
      <c r="F271" s="61"/>
      <c r="G271" s="61"/>
      <c r="H271" s="61"/>
      <c r="I271" s="80"/>
    </row>
    <row r="272" spans="1:9" x14ac:dyDescent="0.3">
      <c r="A272" s="81">
        <v>272</v>
      </c>
      <c r="B272" s="82">
        <v>45023</v>
      </c>
      <c r="C272" s="82" t="str">
        <f t="shared" si="17"/>
        <v>Fri</v>
      </c>
      <c r="D272" s="77" t="s">
        <v>26</v>
      </c>
      <c r="E272" s="61" t="s">
        <v>42</v>
      </c>
      <c r="I272" s="80"/>
    </row>
    <row r="273" spans="1:9" x14ac:dyDescent="0.3">
      <c r="A273" s="81">
        <v>273</v>
      </c>
      <c r="B273" s="82">
        <f>B272+3</f>
        <v>45026</v>
      </c>
      <c r="C273" s="82" t="str">
        <f t="shared" si="17"/>
        <v>Mon</v>
      </c>
      <c r="D273" s="77" t="s">
        <v>27</v>
      </c>
      <c r="E273" s="61" t="s">
        <v>42</v>
      </c>
      <c r="I273" s="80"/>
    </row>
    <row r="274" spans="1:9" x14ac:dyDescent="0.3">
      <c r="A274" s="81">
        <v>274</v>
      </c>
      <c r="B274" s="82">
        <v>45047</v>
      </c>
      <c r="C274" s="82" t="str">
        <f t="shared" si="17"/>
        <v>Mon</v>
      </c>
      <c r="D274" s="77" t="s">
        <v>25</v>
      </c>
      <c r="E274" s="77" t="s">
        <v>32</v>
      </c>
      <c r="I274" s="80"/>
    </row>
    <row r="275" spans="1:9" x14ac:dyDescent="0.3">
      <c r="A275" s="81">
        <v>275</v>
      </c>
      <c r="B275" s="82">
        <v>45075</v>
      </c>
      <c r="C275" s="82" t="str">
        <f t="shared" si="17"/>
        <v>Mon</v>
      </c>
      <c r="D275" s="77" t="s">
        <v>28</v>
      </c>
      <c r="E275" s="77" t="s">
        <v>32</v>
      </c>
      <c r="I275" s="80"/>
    </row>
    <row r="276" spans="1:9" x14ac:dyDescent="0.3">
      <c r="A276" s="81">
        <v>276</v>
      </c>
      <c r="B276" s="82">
        <v>45145</v>
      </c>
      <c r="C276" s="82" t="str">
        <f t="shared" si="17"/>
        <v>Mon</v>
      </c>
      <c r="D276" s="77" t="s">
        <v>31</v>
      </c>
      <c r="E276" s="77" t="s">
        <v>18</v>
      </c>
      <c r="I276" s="80"/>
    </row>
    <row r="277" spans="1:9" x14ac:dyDescent="0.3">
      <c r="A277" s="81">
        <v>277</v>
      </c>
      <c r="B277" s="82">
        <v>45260</v>
      </c>
      <c r="C277" s="82" t="str">
        <f t="shared" si="17"/>
        <v>Thu</v>
      </c>
      <c r="D277" s="77" t="s">
        <v>17</v>
      </c>
      <c r="E277" s="77" t="s">
        <v>18</v>
      </c>
      <c r="I277" s="80"/>
    </row>
    <row r="278" spans="1:9" x14ac:dyDescent="0.3">
      <c r="A278" s="81">
        <v>278</v>
      </c>
      <c r="B278" s="82">
        <v>45285</v>
      </c>
      <c r="C278" s="82" t="str">
        <f t="shared" si="17"/>
        <v>Mon</v>
      </c>
      <c r="D278" s="77" t="s">
        <v>21</v>
      </c>
      <c r="E278" s="77" t="s">
        <v>42</v>
      </c>
      <c r="F278" s="77" t="s">
        <v>147</v>
      </c>
      <c r="I278" s="80"/>
    </row>
    <row r="279" spans="1:9" x14ac:dyDescent="0.3">
      <c r="A279" s="81">
        <v>279</v>
      </c>
      <c r="B279" s="85">
        <v>45286</v>
      </c>
      <c r="C279" s="85" t="str">
        <f t="shared" si="17"/>
        <v>Tue</v>
      </c>
      <c r="D279" s="84" t="s">
        <v>22</v>
      </c>
      <c r="E279" s="84" t="s">
        <v>42</v>
      </c>
      <c r="F279" s="84"/>
      <c r="G279" s="84"/>
      <c r="H279" s="84"/>
      <c r="I279" s="80"/>
    </row>
    <row r="280" spans="1:9" x14ac:dyDescent="0.3">
      <c r="A280" s="81">
        <v>280</v>
      </c>
      <c r="B280" s="82">
        <v>45292</v>
      </c>
      <c r="C280" s="82" t="str">
        <f t="shared" si="17"/>
        <v>Mon</v>
      </c>
      <c r="D280" s="77" t="s">
        <v>23</v>
      </c>
      <c r="E280" s="68" t="s">
        <v>93</v>
      </c>
      <c r="I280" s="80"/>
    </row>
    <row r="281" spans="1:9" x14ac:dyDescent="0.3">
      <c r="A281" s="81">
        <v>281</v>
      </c>
      <c r="B281" s="82">
        <v>45293</v>
      </c>
      <c r="C281" s="82" t="str">
        <f t="shared" si="17"/>
        <v>Tue</v>
      </c>
      <c r="D281" s="77" t="s">
        <v>24</v>
      </c>
      <c r="E281" s="77" t="s">
        <v>42</v>
      </c>
      <c r="I281" s="80"/>
    </row>
    <row r="282" spans="1:9" x14ac:dyDescent="0.3">
      <c r="A282" s="81">
        <v>282</v>
      </c>
      <c r="B282" s="82">
        <v>45380</v>
      </c>
      <c r="C282" s="82" t="str">
        <f t="shared" si="17"/>
        <v>Fri</v>
      </c>
      <c r="D282" s="77" t="s">
        <v>26</v>
      </c>
      <c r="E282" s="77" t="s">
        <v>42</v>
      </c>
      <c r="I282" s="80"/>
    </row>
    <row r="283" spans="1:9" x14ac:dyDescent="0.3">
      <c r="A283" s="81">
        <v>283</v>
      </c>
      <c r="B283" s="82">
        <f>B282+3</f>
        <v>45383</v>
      </c>
      <c r="C283" s="82" t="str">
        <f t="shared" ref="C283:C292" si="23">TEXT(B283,"ddd")</f>
        <v>Mon</v>
      </c>
      <c r="D283" s="77" t="s">
        <v>27</v>
      </c>
      <c r="E283" s="77" t="s">
        <v>42</v>
      </c>
      <c r="I283" s="80"/>
    </row>
    <row r="284" spans="1:9" x14ac:dyDescent="0.3">
      <c r="A284" s="81">
        <v>284</v>
      </c>
      <c r="B284" s="82">
        <v>45418</v>
      </c>
      <c r="C284" s="82" t="str">
        <f t="shared" si="23"/>
        <v>Mon</v>
      </c>
      <c r="D284" s="77" t="s">
        <v>25</v>
      </c>
      <c r="E284" s="77" t="s">
        <v>32</v>
      </c>
      <c r="I284" s="80"/>
    </row>
    <row r="285" spans="1:9" x14ac:dyDescent="0.3">
      <c r="A285" s="81">
        <v>285</v>
      </c>
      <c r="B285" s="82">
        <v>45439</v>
      </c>
      <c r="C285" s="82" t="str">
        <f t="shared" si="23"/>
        <v>Mon</v>
      </c>
      <c r="D285" s="77" t="s">
        <v>28</v>
      </c>
      <c r="E285" s="77" t="s">
        <v>32</v>
      </c>
      <c r="I285" s="80"/>
    </row>
    <row r="286" spans="1:9" x14ac:dyDescent="0.3">
      <c r="A286" s="81">
        <v>286</v>
      </c>
      <c r="B286" s="82">
        <v>45509</v>
      </c>
      <c r="C286" s="82" t="str">
        <f t="shared" si="23"/>
        <v>Mon</v>
      </c>
      <c r="D286" s="77" t="s">
        <v>31</v>
      </c>
      <c r="E286" s="77" t="s">
        <v>18</v>
      </c>
      <c r="I286" s="80"/>
    </row>
    <row r="287" spans="1:9" x14ac:dyDescent="0.3">
      <c r="A287" s="81">
        <v>287</v>
      </c>
      <c r="B287" s="82">
        <v>45628</v>
      </c>
      <c r="C287" s="82" t="str">
        <f t="shared" si="23"/>
        <v>Mon</v>
      </c>
      <c r="D287" s="77" t="s">
        <v>17</v>
      </c>
      <c r="E287" s="77" t="s">
        <v>18</v>
      </c>
      <c r="F287" s="89" t="s">
        <v>148</v>
      </c>
      <c r="I287" s="80"/>
    </row>
    <row r="288" spans="1:9" x14ac:dyDescent="0.3">
      <c r="A288" s="81">
        <v>288</v>
      </c>
      <c r="B288" s="82">
        <v>45650</v>
      </c>
      <c r="C288" s="82" t="str">
        <f t="shared" si="23"/>
        <v>Tue</v>
      </c>
      <c r="D288" s="77" t="s">
        <v>160</v>
      </c>
      <c r="E288" s="77" t="s">
        <v>161</v>
      </c>
      <c r="F288" s="89"/>
      <c r="I288" s="80"/>
    </row>
    <row r="289" spans="1:9" x14ac:dyDescent="0.3">
      <c r="A289" s="81">
        <v>289</v>
      </c>
      <c r="B289" s="82">
        <v>45651</v>
      </c>
      <c r="C289" s="82" t="str">
        <f t="shared" si="23"/>
        <v>Wed</v>
      </c>
      <c r="D289" s="77" t="s">
        <v>21</v>
      </c>
      <c r="E289" s="77" t="s">
        <v>42</v>
      </c>
      <c r="I289" s="80"/>
    </row>
    <row r="290" spans="1:9" x14ac:dyDescent="0.3">
      <c r="A290" s="81">
        <v>290</v>
      </c>
      <c r="B290" s="85">
        <v>45652</v>
      </c>
      <c r="C290" s="85" t="str">
        <f t="shared" si="23"/>
        <v>Thu</v>
      </c>
      <c r="D290" s="84" t="s">
        <v>22</v>
      </c>
      <c r="E290" s="84" t="s">
        <v>42</v>
      </c>
      <c r="F290" s="84"/>
      <c r="G290" s="84"/>
      <c r="H290" s="84"/>
      <c r="I290" s="80"/>
    </row>
    <row r="291" spans="1:9" x14ac:dyDescent="0.3">
      <c r="A291" s="81">
        <v>291</v>
      </c>
      <c r="B291" s="82">
        <v>45658</v>
      </c>
      <c r="C291" s="82" t="str">
        <f t="shared" si="23"/>
        <v>Wed</v>
      </c>
      <c r="D291" s="77" t="s">
        <v>23</v>
      </c>
      <c r="E291" s="77" t="s">
        <v>93</v>
      </c>
      <c r="I291" s="80"/>
    </row>
    <row r="292" spans="1:9" x14ac:dyDescent="0.3">
      <c r="A292" s="81">
        <v>292</v>
      </c>
      <c r="B292" s="82">
        <f>B291+1</f>
        <v>45659</v>
      </c>
      <c r="C292" s="82" t="str">
        <f t="shared" si="23"/>
        <v>Thu</v>
      </c>
      <c r="D292" s="77" t="s">
        <v>24</v>
      </c>
      <c r="E292" s="77" t="s">
        <v>42</v>
      </c>
      <c r="I292" s="80"/>
    </row>
    <row r="293" spans="1:9" x14ac:dyDescent="0.3">
      <c r="A293" s="81"/>
      <c r="B293" s="82"/>
      <c r="C293" s="82"/>
      <c r="I293" s="80"/>
    </row>
    <row r="294" spans="1:9" x14ac:dyDescent="0.3">
      <c r="A294" s="81"/>
      <c r="B294" s="82"/>
      <c r="C294" s="82"/>
      <c r="D294" s="61"/>
      <c r="E294" s="61"/>
      <c r="I294" s="80"/>
    </row>
    <row r="295" spans="1:9" x14ac:dyDescent="0.3">
      <c r="A295" s="81"/>
      <c r="B295" s="82"/>
      <c r="C295" s="82"/>
      <c r="D295" s="61"/>
      <c r="E295" s="61"/>
      <c r="I295" s="80"/>
    </row>
    <row r="296" spans="1:9" x14ac:dyDescent="0.3">
      <c r="A296" s="75"/>
      <c r="I296" s="80"/>
    </row>
    <row r="297" spans="1:9" x14ac:dyDescent="0.3">
      <c r="A297" s="75"/>
      <c r="I297" s="80"/>
    </row>
    <row r="298" spans="1:9" x14ac:dyDescent="0.3">
      <c r="A298" s="75"/>
      <c r="I298" s="80"/>
    </row>
    <row r="299" spans="1:9" x14ac:dyDescent="0.3">
      <c r="A299" s="75"/>
      <c r="B299" s="76"/>
      <c r="I299" s="80"/>
    </row>
    <row r="300" spans="1:9" x14ac:dyDescent="0.3">
      <c r="A300" s="75"/>
      <c r="B300" s="76"/>
      <c r="I300" s="80"/>
    </row>
    <row r="301" spans="1:9" x14ac:dyDescent="0.3">
      <c r="A301" s="75"/>
      <c r="B301" s="76"/>
      <c r="I301" s="80"/>
    </row>
    <row r="302" spans="1:9" x14ac:dyDescent="0.3">
      <c r="A302" s="75"/>
      <c r="B302" s="77"/>
      <c r="I302" s="80"/>
    </row>
    <row r="303" spans="1:9" x14ac:dyDescent="0.3">
      <c r="A303" s="75"/>
      <c r="B303" s="77"/>
      <c r="I303" s="80"/>
    </row>
    <row r="304" spans="1:9" x14ac:dyDescent="0.3">
      <c r="A304" s="75"/>
      <c r="B304" s="77"/>
      <c r="I304" s="80"/>
    </row>
    <row r="305" spans="1:9" x14ac:dyDescent="0.3">
      <c r="A305" s="75"/>
      <c r="I305" s="80"/>
    </row>
    <row r="306" spans="1:9" x14ac:dyDescent="0.3">
      <c r="A306" s="75"/>
      <c r="I306" s="80"/>
    </row>
    <row r="307" spans="1:9" x14ac:dyDescent="0.3">
      <c r="A307" s="75"/>
      <c r="I307" s="80"/>
    </row>
    <row r="308" spans="1:9" x14ac:dyDescent="0.3">
      <c r="A308" s="75"/>
      <c r="I308" s="80"/>
    </row>
    <row r="309" spans="1:9" x14ac:dyDescent="0.3">
      <c r="A309" s="75"/>
      <c r="I309" s="80"/>
    </row>
    <row r="310" spans="1:9" x14ac:dyDescent="0.3">
      <c r="A310" s="75"/>
      <c r="I310" s="80"/>
    </row>
    <row r="311" spans="1:9" x14ac:dyDescent="0.3">
      <c r="A311" s="75"/>
      <c r="I311" s="80"/>
    </row>
    <row r="312" spans="1:9" x14ac:dyDescent="0.3">
      <c r="A312" s="75"/>
      <c r="I312" s="80"/>
    </row>
    <row r="313" spans="1:9" x14ac:dyDescent="0.3">
      <c r="A313" s="75"/>
      <c r="I313" s="80"/>
    </row>
    <row r="314" spans="1:9" x14ac:dyDescent="0.3">
      <c r="A314" s="75"/>
      <c r="I314" s="80"/>
    </row>
    <row r="315" spans="1:9" x14ac:dyDescent="0.3">
      <c r="A315" s="75"/>
      <c r="I315" s="80"/>
    </row>
    <row r="316" spans="1:9" x14ac:dyDescent="0.3">
      <c r="A316" s="75"/>
      <c r="I316" s="80"/>
    </row>
    <row r="317" spans="1:9" x14ac:dyDescent="0.3">
      <c r="A317" s="75"/>
      <c r="I317" s="80"/>
    </row>
    <row r="318" spans="1:9" x14ac:dyDescent="0.3">
      <c r="A318" s="75"/>
      <c r="I318" s="80"/>
    </row>
    <row r="319" spans="1:9" x14ac:dyDescent="0.3">
      <c r="A319" s="75"/>
      <c r="I319" s="80"/>
    </row>
    <row r="320" spans="1:9" x14ac:dyDescent="0.3">
      <c r="A320" s="75"/>
      <c r="I320" s="80"/>
    </row>
    <row r="321" spans="1:9" x14ac:dyDescent="0.3">
      <c r="A321" s="75"/>
      <c r="I321" s="80"/>
    </row>
    <row r="322" spans="1:9" x14ac:dyDescent="0.3">
      <c r="A322" s="75"/>
      <c r="I322" s="80"/>
    </row>
    <row r="323" spans="1:9" x14ac:dyDescent="0.3">
      <c r="A323" s="75"/>
      <c r="I323" s="80"/>
    </row>
    <row r="324" spans="1:9" x14ac:dyDescent="0.3">
      <c r="A324" s="75"/>
      <c r="I324" s="80"/>
    </row>
    <row r="325" spans="1:9" x14ac:dyDescent="0.3">
      <c r="A325" s="75"/>
      <c r="I325" s="80"/>
    </row>
    <row r="326" spans="1:9" x14ac:dyDescent="0.3">
      <c r="A326" s="75"/>
      <c r="I326" s="80"/>
    </row>
    <row r="327" spans="1:9" x14ac:dyDescent="0.3">
      <c r="A327" s="75"/>
      <c r="I327" s="80"/>
    </row>
    <row r="328" spans="1:9" x14ac:dyDescent="0.3">
      <c r="A328" s="75"/>
      <c r="I328" s="80"/>
    </row>
    <row r="329" spans="1:9" x14ac:dyDescent="0.3">
      <c r="A329" s="75"/>
      <c r="I329" s="80"/>
    </row>
    <row r="330" spans="1:9" x14ac:dyDescent="0.3">
      <c r="A330" s="75"/>
      <c r="I330" s="80"/>
    </row>
    <row r="331" spans="1:9" x14ac:dyDescent="0.3">
      <c r="A331" s="75"/>
      <c r="I331" s="80"/>
    </row>
    <row r="332" spans="1:9" x14ac:dyDescent="0.3">
      <c r="A332" s="75"/>
      <c r="I332" s="80"/>
    </row>
    <row r="333" spans="1:9" x14ac:dyDescent="0.3">
      <c r="A333" s="75"/>
      <c r="I333" s="80"/>
    </row>
    <row r="334" spans="1:9" x14ac:dyDescent="0.3">
      <c r="A334" s="75"/>
      <c r="I334" s="80"/>
    </row>
    <row r="335" spans="1:9" x14ac:dyDescent="0.3">
      <c r="A335" s="75"/>
      <c r="I335" s="80"/>
    </row>
    <row r="336" spans="1:9" x14ac:dyDescent="0.3">
      <c r="A336" s="75"/>
      <c r="I336" s="80"/>
    </row>
    <row r="337" spans="1:9" x14ac:dyDescent="0.3">
      <c r="A337" s="75"/>
      <c r="I337" s="80"/>
    </row>
    <row r="338" spans="1:9" x14ac:dyDescent="0.3">
      <c r="A338" s="75"/>
      <c r="I338" s="80"/>
    </row>
    <row r="339" spans="1:9" x14ac:dyDescent="0.3">
      <c r="A339" s="75"/>
      <c r="I339" s="80"/>
    </row>
    <row r="340" spans="1:9" x14ac:dyDescent="0.3">
      <c r="A340" s="75"/>
      <c r="I340" s="80"/>
    </row>
    <row r="341" spans="1:9" x14ac:dyDescent="0.3">
      <c r="A341" s="75"/>
      <c r="I341" s="80"/>
    </row>
    <row r="342" spans="1:9" x14ac:dyDescent="0.3">
      <c r="A342" s="75"/>
      <c r="I342" s="80"/>
    </row>
    <row r="343" spans="1:9" x14ac:dyDescent="0.3">
      <c r="A343" s="75"/>
      <c r="I343" s="80"/>
    </row>
    <row r="344" spans="1:9" x14ac:dyDescent="0.3">
      <c r="A344" s="75"/>
      <c r="I344" s="80"/>
    </row>
    <row r="345" spans="1:9" x14ac:dyDescent="0.3">
      <c r="A345" s="75"/>
      <c r="I345" s="80"/>
    </row>
    <row r="346" spans="1:9" x14ac:dyDescent="0.3">
      <c r="A346" s="75"/>
      <c r="I346" s="80"/>
    </row>
    <row r="347" spans="1:9" x14ac:dyDescent="0.3">
      <c r="A347" s="75"/>
      <c r="I347" s="80"/>
    </row>
    <row r="348" spans="1:9" x14ac:dyDescent="0.3">
      <c r="A348" s="75"/>
      <c r="I348" s="80"/>
    </row>
    <row r="349" spans="1:9" x14ac:dyDescent="0.3">
      <c r="A349" s="75"/>
      <c r="I349" s="80"/>
    </row>
    <row r="350" spans="1:9" x14ac:dyDescent="0.3">
      <c r="A350" s="75"/>
      <c r="I350" s="80"/>
    </row>
    <row r="351" spans="1:9" x14ac:dyDescent="0.3">
      <c r="A351" s="75"/>
      <c r="I351" s="80"/>
    </row>
    <row r="352" spans="1:9" x14ac:dyDescent="0.3">
      <c r="A352" s="75"/>
      <c r="I352" s="80"/>
    </row>
    <row r="353" spans="1:9" x14ac:dyDescent="0.3">
      <c r="A353" s="75"/>
      <c r="I353" s="80"/>
    </row>
    <row r="354" spans="1:9" x14ac:dyDescent="0.3">
      <c r="A354" s="75"/>
      <c r="I354" s="80"/>
    </row>
    <row r="355" spans="1:9" x14ac:dyDescent="0.3">
      <c r="A355" s="75"/>
      <c r="I355" s="80"/>
    </row>
    <row r="356" spans="1:9" x14ac:dyDescent="0.3">
      <c r="A356" s="75"/>
      <c r="I356" s="80"/>
    </row>
    <row r="357" spans="1:9" x14ac:dyDescent="0.3">
      <c r="A357" s="75"/>
      <c r="I357" s="80"/>
    </row>
    <row r="358" spans="1:9" x14ac:dyDescent="0.3">
      <c r="A358" s="75"/>
      <c r="I358" s="80"/>
    </row>
    <row r="359" spans="1:9" x14ac:dyDescent="0.3">
      <c r="A359" s="75"/>
      <c r="I359" s="80"/>
    </row>
    <row r="360" spans="1:9" x14ac:dyDescent="0.3">
      <c r="A360" s="75"/>
      <c r="I360" s="80"/>
    </row>
    <row r="361" spans="1:9" x14ac:dyDescent="0.3">
      <c r="A361" s="75"/>
      <c r="I361" s="80"/>
    </row>
    <row r="362" spans="1:9" x14ac:dyDescent="0.3">
      <c r="A362" s="75"/>
      <c r="I362" s="80"/>
    </row>
    <row r="363" spans="1:9" x14ac:dyDescent="0.3">
      <c r="A363" s="75"/>
      <c r="I363" s="80"/>
    </row>
    <row r="364" spans="1:9" x14ac:dyDescent="0.3">
      <c r="A364" s="75"/>
      <c r="I364" s="80"/>
    </row>
    <row r="365" spans="1:9" x14ac:dyDescent="0.3">
      <c r="A365" s="75"/>
      <c r="I365" s="80"/>
    </row>
    <row r="366" spans="1:9" x14ac:dyDescent="0.3">
      <c r="A366" s="75"/>
      <c r="I366" s="80"/>
    </row>
    <row r="367" spans="1:9" x14ac:dyDescent="0.3">
      <c r="A367" s="75"/>
      <c r="I367" s="80"/>
    </row>
    <row r="368" spans="1:9" x14ac:dyDescent="0.3">
      <c r="A368" s="75"/>
      <c r="I368" s="80"/>
    </row>
    <row r="369" spans="1:9" x14ac:dyDescent="0.3">
      <c r="A369" s="75"/>
      <c r="I369" s="80"/>
    </row>
    <row r="370" spans="1:9" x14ac:dyDescent="0.3">
      <c r="A370" s="75"/>
      <c r="I370" s="80"/>
    </row>
    <row r="371" spans="1:9" x14ac:dyDescent="0.3">
      <c r="A371" s="75"/>
      <c r="I371" s="80"/>
    </row>
    <row r="372" spans="1:9" x14ac:dyDescent="0.3">
      <c r="A372" s="75"/>
      <c r="I372" s="80"/>
    </row>
    <row r="373" spans="1:9" x14ac:dyDescent="0.3">
      <c r="A373" s="75"/>
      <c r="I373" s="80"/>
    </row>
    <row r="374" spans="1:9" x14ac:dyDescent="0.3">
      <c r="A374" s="75"/>
      <c r="I374" s="80"/>
    </row>
    <row r="375" spans="1:9" x14ac:dyDescent="0.3">
      <c r="A375" s="75"/>
      <c r="I375" s="80"/>
    </row>
    <row r="376" spans="1:9" x14ac:dyDescent="0.3">
      <c r="A376" s="75"/>
      <c r="I376" s="80"/>
    </row>
    <row r="377" spans="1:9" x14ac:dyDescent="0.3">
      <c r="A377" s="75"/>
      <c r="I377" s="80"/>
    </row>
    <row r="378" spans="1:9" x14ac:dyDescent="0.3">
      <c r="A378" s="75"/>
      <c r="I378" s="80"/>
    </row>
    <row r="379" spans="1:9" x14ac:dyDescent="0.3">
      <c r="A379" s="75"/>
      <c r="I379" s="80"/>
    </row>
    <row r="380" spans="1:9" x14ac:dyDescent="0.3">
      <c r="A380" s="75"/>
      <c r="I380" s="80"/>
    </row>
    <row r="381" spans="1:9" x14ac:dyDescent="0.3">
      <c r="A381" s="75"/>
      <c r="I381" s="80"/>
    </row>
    <row r="382" spans="1:9" x14ac:dyDescent="0.3">
      <c r="A382" s="75"/>
      <c r="I382" s="80"/>
    </row>
    <row r="383" spans="1:9" x14ac:dyDescent="0.3">
      <c r="A383" s="75"/>
      <c r="I383" s="80"/>
    </row>
    <row r="384" spans="1:9" x14ac:dyDescent="0.3">
      <c r="A384" s="75"/>
      <c r="I384" s="80"/>
    </row>
    <row r="385" spans="1:9" x14ac:dyDescent="0.3">
      <c r="A385" s="75"/>
      <c r="I385" s="80"/>
    </row>
    <row r="386" spans="1:9" x14ac:dyDescent="0.3">
      <c r="A386" s="75"/>
      <c r="I386" s="80"/>
    </row>
    <row r="387" spans="1:9" x14ac:dyDescent="0.3">
      <c r="A387" s="75"/>
      <c r="I387" s="80"/>
    </row>
    <row r="388" spans="1:9" x14ac:dyDescent="0.3">
      <c r="A388" s="75"/>
      <c r="I388" s="80"/>
    </row>
    <row r="389" spans="1:9" x14ac:dyDescent="0.3">
      <c r="A389" s="75"/>
      <c r="I389" s="80"/>
    </row>
    <row r="390" spans="1:9" x14ac:dyDescent="0.3">
      <c r="A390" s="75"/>
      <c r="I390" s="80"/>
    </row>
    <row r="391" spans="1:9" x14ac:dyDescent="0.3">
      <c r="A391" s="75"/>
      <c r="I391" s="80"/>
    </row>
    <row r="392" spans="1:9" x14ac:dyDescent="0.3">
      <c r="A392" s="75"/>
      <c r="I392" s="80"/>
    </row>
    <row r="393" spans="1:9" x14ac:dyDescent="0.3">
      <c r="A393" s="75"/>
      <c r="I393" s="80"/>
    </row>
    <row r="394" spans="1:9" x14ac:dyDescent="0.3">
      <c r="A394" s="75"/>
      <c r="I394" s="80"/>
    </row>
    <row r="395" spans="1:9" x14ac:dyDescent="0.3">
      <c r="A395" s="75"/>
      <c r="I395" s="80"/>
    </row>
    <row r="396" spans="1:9" x14ac:dyDescent="0.3">
      <c r="A396" s="75"/>
      <c r="I396" s="80"/>
    </row>
    <row r="397" spans="1:9" x14ac:dyDescent="0.3">
      <c r="A397" s="75"/>
      <c r="I397" s="80"/>
    </row>
    <row r="398" spans="1:9" x14ac:dyDescent="0.3">
      <c r="A398" s="75"/>
      <c r="I398" s="80"/>
    </row>
    <row r="399" spans="1:9" x14ac:dyDescent="0.3">
      <c r="A399" s="75"/>
      <c r="I399" s="80"/>
    </row>
    <row r="400" spans="1:9" x14ac:dyDescent="0.3">
      <c r="A400" s="75"/>
      <c r="I400" s="80"/>
    </row>
    <row r="401" spans="1:9" x14ac:dyDescent="0.3">
      <c r="A401" s="75"/>
      <c r="I401" s="80"/>
    </row>
    <row r="402" spans="1:9" x14ac:dyDescent="0.3">
      <c r="A402" s="75"/>
      <c r="I402" s="80"/>
    </row>
    <row r="403" spans="1:9" x14ac:dyDescent="0.3">
      <c r="A403" s="75"/>
      <c r="I403" s="80"/>
    </row>
    <row r="404" spans="1:9" x14ac:dyDescent="0.3">
      <c r="A404" s="75"/>
      <c r="I404" s="80"/>
    </row>
    <row r="405" spans="1:9" x14ac:dyDescent="0.3">
      <c r="A405" s="75"/>
      <c r="I405" s="80"/>
    </row>
    <row r="406" spans="1:9" x14ac:dyDescent="0.3">
      <c r="A406" s="75"/>
      <c r="I406" s="80"/>
    </row>
    <row r="407" spans="1:9" x14ac:dyDescent="0.3">
      <c r="A407" s="75"/>
      <c r="I407" s="80"/>
    </row>
    <row r="408" spans="1:9" x14ac:dyDescent="0.3">
      <c r="A408" s="75"/>
      <c r="I408" s="80"/>
    </row>
    <row r="409" spans="1:9" x14ac:dyDescent="0.3">
      <c r="A409" s="75"/>
      <c r="I409" s="80"/>
    </row>
    <row r="410" spans="1:9" x14ac:dyDescent="0.3">
      <c r="A410" s="75"/>
      <c r="I410" s="80"/>
    </row>
    <row r="411" spans="1:9" x14ac:dyDescent="0.3">
      <c r="A411" s="75"/>
      <c r="I411" s="80"/>
    </row>
    <row r="412" spans="1:9" x14ac:dyDescent="0.3">
      <c r="A412" s="75"/>
      <c r="I412" s="80"/>
    </row>
    <row r="413" spans="1:9" x14ac:dyDescent="0.3">
      <c r="A413" s="75"/>
      <c r="I413" s="80"/>
    </row>
    <row r="414" spans="1:9" x14ac:dyDescent="0.3">
      <c r="A414" s="75"/>
      <c r="I414" s="80"/>
    </row>
    <row r="415" spans="1:9" x14ac:dyDescent="0.3">
      <c r="A415" s="75"/>
      <c r="I415" s="80"/>
    </row>
    <row r="416" spans="1:9" x14ac:dyDescent="0.3">
      <c r="A416" s="75"/>
      <c r="I416" s="80"/>
    </row>
    <row r="417" spans="1:9" x14ac:dyDescent="0.3">
      <c r="A417" s="75"/>
      <c r="I417" s="80"/>
    </row>
    <row r="418" spans="1:9" x14ac:dyDescent="0.3">
      <c r="A418" s="75"/>
      <c r="I418" s="80"/>
    </row>
    <row r="419" spans="1:9" x14ac:dyDescent="0.3">
      <c r="A419" s="75"/>
      <c r="I419" s="80"/>
    </row>
    <row r="420" spans="1:9" x14ac:dyDescent="0.3">
      <c r="A420" s="75"/>
      <c r="I420" s="80"/>
    </row>
    <row r="421" spans="1:9" x14ac:dyDescent="0.3">
      <c r="A421" s="75"/>
      <c r="I421" s="80"/>
    </row>
    <row r="422" spans="1:9" x14ac:dyDescent="0.3">
      <c r="A422" s="75"/>
      <c r="I422" s="80"/>
    </row>
    <row r="423" spans="1:9" x14ac:dyDescent="0.3">
      <c r="A423" s="75"/>
      <c r="I423" s="80"/>
    </row>
    <row r="424" spans="1:9" x14ac:dyDescent="0.3">
      <c r="A424" s="75"/>
      <c r="I424" s="80"/>
    </row>
    <row r="425" spans="1:9" x14ac:dyDescent="0.3">
      <c r="A425" s="75"/>
      <c r="I425" s="80"/>
    </row>
    <row r="426" spans="1:9" x14ac:dyDescent="0.3">
      <c r="A426" s="75"/>
      <c r="I426" s="80"/>
    </row>
    <row r="427" spans="1:9" x14ac:dyDescent="0.3">
      <c r="A427" s="75"/>
      <c r="I427" s="80"/>
    </row>
    <row r="428" spans="1:9" x14ac:dyDescent="0.3">
      <c r="A428" s="75"/>
      <c r="I428" s="80"/>
    </row>
    <row r="429" spans="1:9" x14ac:dyDescent="0.3">
      <c r="A429" s="75"/>
      <c r="I429" s="80"/>
    </row>
    <row r="430" spans="1:9" x14ac:dyDescent="0.3">
      <c r="A430" s="75"/>
    </row>
    <row r="431" spans="1:9" x14ac:dyDescent="0.3">
      <c r="A431" s="75"/>
    </row>
    <row r="432" spans="1:9" x14ac:dyDescent="0.3">
      <c r="A432" s="75"/>
    </row>
    <row r="433" spans="1:1" x14ac:dyDescent="0.3">
      <c r="A433" s="75"/>
    </row>
    <row r="434" spans="1:1" x14ac:dyDescent="0.3">
      <c r="A434" s="75"/>
    </row>
    <row r="435" spans="1:1" x14ac:dyDescent="0.3">
      <c r="A435" s="75"/>
    </row>
    <row r="436" spans="1:1" x14ac:dyDescent="0.3">
      <c r="A436" s="75"/>
    </row>
    <row r="437" spans="1:1" x14ac:dyDescent="0.3">
      <c r="A437" s="75"/>
    </row>
    <row r="438" spans="1:1" x14ac:dyDescent="0.3">
      <c r="A438" s="75"/>
    </row>
    <row r="439" spans="1:1" x14ac:dyDescent="0.3">
      <c r="A439" s="75"/>
    </row>
    <row r="440" spans="1:1" x14ac:dyDescent="0.3">
      <c r="A440" s="75"/>
    </row>
    <row r="441" spans="1:1" x14ac:dyDescent="0.3">
      <c r="A441" s="75"/>
    </row>
    <row r="442" spans="1:1" x14ac:dyDescent="0.3">
      <c r="A442" s="75"/>
    </row>
    <row r="443" spans="1:1" x14ac:dyDescent="0.3">
      <c r="A443" s="75"/>
    </row>
    <row r="444" spans="1:1" x14ac:dyDescent="0.3">
      <c r="A444" s="75"/>
    </row>
    <row r="445" spans="1:1" x14ac:dyDescent="0.3">
      <c r="A445" s="75"/>
    </row>
    <row r="446" spans="1:1" x14ac:dyDescent="0.3">
      <c r="A446" s="75"/>
    </row>
    <row r="447" spans="1:1" x14ac:dyDescent="0.3">
      <c r="A447" s="75"/>
    </row>
    <row r="448" spans="1:1" x14ac:dyDescent="0.3">
      <c r="A448" s="75"/>
    </row>
    <row r="449" spans="1:1" x14ac:dyDescent="0.3">
      <c r="A449" s="75"/>
    </row>
    <row r="450" spans="1:1" x14ac:dyDescent="0.3">
      <c r="A450" s="75"/>
    </row>
    <row r="451" spans="1:1" x14ac:dyDescent="0.3">
      <c r="A451" s="75"/>
    </row>
    <row r="452" spans="1:1" x14ac:dyDescent="0.3">
      <c r="A452" s="75"/>
    </row>
    <row r="453" spans="1:1" x14ac:dyDescent="0.3">
      <c r="A453" s="75"/>
    </row>
    <row r="454" spans="1:1" x14ac:dyDescent="0.3">
      <c r="A454" s="75"/>
    </row>
    <row r="455" spans="1:1" x14ac:dyDescent="0.3">
      <c r="A455" s="75"/>
    </row>
    <row r="456" spans="1:1" x14ac:dyDescent="0.3">
      <c r="A456" s="75"/>
    </row>
    <row r="457" spans="1:1" x14ac:dyDescent="0.3">
      <c r="A457" s="75"/>
    </row>
    <row r="458" spans="1:1" x14ac:dyDescent="0.3">
      <c r="A458" s="75"/>
    </row>
    <row r="459" spans="1:1" x14ac:dyDescent="0.3">
      <c r="A459" s="75"/>
    </row>
    <row r="460" spans="1:1" x14ac:dyDescent="0.3">
      <c r="A460" s="75"/>
    </row>
    <row r="461" spans="1:1" x14ac:dyDescent="0.3">
      <c r="A461" s="75"/>
    </row>
    <row r="462" spans="1:1" x14ac:dyDescent="0.3">
      <c r="A462" s="75"/>
    </row>
    <row r="463" spans="1:1" x14ac:dyDescent="0.3">
      <c r="A463" s="75"/>
    </row>
    <row r="464" spans="1:1" x14ac:dyDescent="0.3">
      <c r="A464" s="75"/>
    </row>
    <row r="465" spans="1:1" x14ac:dyDescent="0.3">
      <c r="A465" s="75"/>
    </row>
    <row r="466" spans="1:1" x14ac:dyDescent="0.3">
      <c r="A466" s="75"/>
    </row>
    <row r="467" spans="1:1" x14ac:dyDescent="0.3">
      <c r="A467" s="75"/>
    </row>
    <row r="468" spans="1:1" x14ac:dyDescent="0.3">
      <c r="A468" s="75"/>
    </row>
    <row r="469" spans="1:1" x14ac:dyDescent="0.3">
      <c r="A469" s="75"/>
    </row>
    <row r="470" spans="1:1" x14ac:dyDescent="0.3">
      <c r="A470" s="75"/>
    </row>
    <row r="471" spans="1:1" x14ac:dyDescent="0.3">
      <c r="A471" s="75"/>
    </row>
    <row r="472" spans="1:1" x14ac:dyDescent="0.3">
      <c r="A472" s="75"/>
    </row>
    <row r="473" spans="1:1" x14ac:dyDescent="0.3">
      <c r="A473" s="75"/>
    </row>
    <row r="474" spans="1:1" x14ac:dyDescent="0.3">
      <c r="A474" s="75"/>
    </row>
    <row r="475" spans="1:1" x14ac:dyDescent="0.3">
      <c r="A475" s="75"/>
    </row>
    <row r="476" spans="1:1" x14ac:dyDescent="0.3">
      <c r="A476" s="75"/>
    </row>
    <row r="477" spans="1:1" x14ac:dyDescent="0.3">
      <c r="A477" s="75"/>
    </row>
    <row r="478" spans="1:1" x14ac:dyDescent="0.3">
      <c r="A478" s="75"/>
    </row>
    <row r="479" spans="1:1" x14ac:dyDescent="0.3">
      <c r="A479" s="75"/>
    </row>
    <row r="480" spans="1:1" x14ac:dyDescent="0.3">
      <c r="A480" s="75"/>
    </row>
    <row r="481" spans="1:1" x14ac:dyDescent="0.3">
      <c r="A481" s="75"/>
    </row>
    <row r="482" spans="1:1" x14ac:dyDescent="0.3">
      <c r="A482" s="75"/>
    </row>
    <row r="483" spans="1:1" x14ac:dyDescent="0.3">
      <c r="A483" s="75"/>
    </row>
    <row r="484" spans="1:1" x14ac:dyDescent="0.3">
      <c r="A484" s="75"/>
    </row>
    <row r="485" spans="1:1" x14ac:dyDescent="0.3">
      <c r="A485" s="75"/>
    </row>
    <row r="486" spans="1:1" x14ac:dyDescent="0.3">
      <c r="A486" s="75"/>
    </row>
    <row r="487" spans="1:1" x14ac:dyDescent="0.3">
      <c r="A487" s="75"/>
    </row>
    <row r="488" spans="1:1" x14ac:dyDescent="0.3">
      <c r="A488" s="75"/>
    </row>
    <row r="489" spans="1:1" x14ac:dyDescent="0.3">
      <c r="A489" s="75"/>
    </row>
    <row r="490" spans="1:1" x14ac:dyDescent="0.3">
      <c r="A490" s="75"/>
    </row>
    <row r="491" spans="1:1" x14ac:dyDescent="0.3">
      <c r="A491" s="81"/>
    </row>
    <row r="492" spans="1:1" x14ac:dyDescent="0.3">
      <c r="A492" s="75"/>
    </row>
    <row r="493" spans="1:1" x14ac:dyDescent="0.3">
      <c r="A493" s="75"/>
    </row>
    <row r="494" spans="1:1" x14ac:dyDescent="0.3">
      <c r="A494" s="75"/>
    </row>
    <row r="495" spans="1:1" x14ac:dyDescent="0.3">
      <c r="A495" s="75"/>
    </row>
    <row r="496" spans="1:1" x14ac:dyDescent="0.3">
      <c r="A496" s="75"/>
    </row>
    <row r="497" spans="1:1" x14ac:dyDescent="0.3">
      <c r="A497" s="75"/>
    </row>
    <row r="498" spans="1:1" x14ac:dyDescent="0.3">
      <c r="A498" s="75"/>
    </row>
    <row r="499" spans="1:1" x14ac:dyDescent="0.3">
      <c r="A499" s="75"/>
    </row>
    <row r="500" spans="1:1" x14ac:dyDescent="0.3">
      <c r="A500" s="75"/>
    </row>
    <row r="501" spans="1:1" x14ac:dyDescent="0.3">
      <c r="A501" s="75"/>
    </row>
    <row r="502" spans="1:1" x14ac:dyDescent="0.3">
      <c r="A502" s="75"/>
    </row>
    <row r="503" spans="1:1" x14ac:dyDescent="0.3">
      <c r="A503" s="75"/>
    </row>
    <row r="504" spans="1:1" x14ac:dyDescent="0.3">
      <c r="A504" s="75"/>
    </row>
    <row r="505" spans="1:1" x14ac:dyDescent="0.3">
      <c r="A505" s="75"/>
    </row>
    <row r="506" spans="1:1" x14ac:dyDescent="0.3">
      <c r="A506" s="75"/>
    </row>
    <row r="507" spans="1:1" x14ac:dyDescent="0.3">
      <c r="A507" s="75"/>
    </row>
    <row r="508" spans="1:1" x14ac:dyDescent="0.3">
      <c r="A508" s="75"/>
    </row>
    <row r="509" spans="1:1" x14ac:dyDescent="0.3">
      <c r="A509" s="75"/>
    </row>
    <row r="510" spans="1:1" x14ac:dyDescent="0.3">
      <c r="A510" s="75"/>
    </row>
    <row r="511" spans="1:1" x14ac:dyDescent="0.3">
      <c r="A511" s="75"/>
    </row>
    <row r="512" spans="1:1" x14ac:dyDescent="0.3">
      <c r="A512" s="75"/>
    </row>
    <row r="513" spans="1:1" x14ac:dyDescent="0.3">
      <c r="A513" s="75"/>
    </row>
    <row r="514" spans="1:1" x14ac:dyDescent="0.3">
      <c r="A514" s="75"/>
    </row>
    <row r="515" spans="1:1" x14ac:dyDescent="0.3">
      <c r="A515" s="75"/>
    </row>
    <row r="516" spans="1:1" x14ac:dyDescent="0.3">
      <c r="A516" s="75"/>
    </row>
    <row r="517" spans="1:1" x14ac:dyDescent="0.3">
      <c r="A517" s="75"/>
    </row>
    <row r="518" spans="1:1" x14ac:dyDescent="0.3">
      <c r="A518" s="75"/>
    </row>
    <row r="519" spans="1:1" x14ac:dyDescent="0.3">
      <c r="A519" s="75"/>
    </row>
    <row r="520" spans="1:1" x14ac:dyDescent="0.3">
      <c r="A520" s="75"/>
    </row>
    <row r="521" spans="1:1" x14ac:dyDescent="0.3">
      <c r="A521" s="75"/>
    </row>
    <row r="522" spans="1:1" x14ac:dyDescent="0.3">
      <c r="A522" s="75"/>
    </row>
    <row r="523" spans="1:1" x14ac:dyDescent="0.3">
      <c r="A523" s="75"/>
    </row>
    <row r="524" spans="1:1" x14ac:dyDescent="0.3">
      <c r="A524" s="75"/>
    </row>
    <row r="525" spans="1:1" x14ac:dyDescent="0.3">
      <c r="A525" s="75"/>
    </row>
    <row r="526" spans="1:1" x14ac:dyDescent="0.3">
      <c r="A526" s="75"/>
    </row>
    <row r="527" spans="1:1" x14ac:dyDescent="0.3">
      <c r="A527" s="75"/>
    </row>
    <row r="528" spans="1:1" x14ac:dyDescent="0.3">
      <c r="A528" s="75"/>
    </row>
    <row r="529" spans="1:1" x14ac:dyDescent="0.3">
      <c r="A529" s="75"/>
    </row>
    <row r="530" spans="1:1" x14ac:dyDescent="0.3">
      <c r="A530" s="75"/>
    </row>
    <row r="531" spans="1:1" x14ac:dyDescent="0.3">
      <c r="A531" s="75"/>
    </row>
    <row r="532" spans="1:1" x14ac:dyDescent="0.3">
      <c r="A532" s="75"/>
    </row>
    <row r="533" spans="1:1" x14ac:dyDescent="0.3">
      <c r="A533" s="75"/>
    </row>
    <row r="534" spans="1:1" x14ac:dyDescent="0.3">
      <c r="A534" s="75"/>
    </row>
    <row r="535" spans="1:1" x14ac:dyDescent="0.3">
      <c r="A535" s="75"/>
    </row>
    <row r="536" spans="1:1" x14ac:dyDescent="0.3">
      <c r="A536" s="75"/>
    </row>
    <row r="537" spans="1:1" x14ac:dyDescent="0.3">
      <c r="A537" s="75"/>
    </row>
    <row r="538" spans="1:1" x14ac:dyDescent="0.3">
      <c r="A538" s="75"/>
    </row>
    <row r="539" spans="1:1" x14ac:dyDescent="0.3">
      <c r="A539" s="75"/>
    </row>
    <row r="540" spans="1:1" x14ac:dyDescent="0.3">
      <c r="A540" s="75"/>
    </row>
    <row r="541" spans="1:1" x14ac:dyDescent="0.3">
      <c r="A541" s="75"/>
    </row>
    <row r="542" spans="1:1" x14ac:dyDescent="0.3">
      <c r="A542" s="75"/>
    </row>
    <row r="543" spans="1:1" x14ac:dyDescent="0.3">
      <c r="A543" s="75"/>
    </row>
    <row r="544" spans="1:1" x14ac:dyDescent="0.3">
      <c r="A544" s="75"/>
    </row>
  </sheetData>
  <sheetProtection algorithmName="SHA-512" hashValue="Y+BJAtxaEIReP45FPV12okKIK4UZZ+w1C0qhiY9qoT2CRGvhR3CzhJSMKI/cEaLx6dxzvguxjEFckIKjk0CWkA==" saltValue="zrPcYr/F8mnAOd+J0koHeg==" spinCount="100000" sheet="1" selectLockedCells="1" selectUnlockedCells="1"/>
  <phoneticPr fontId="3" type="noConversion"/>
  <conditionalFormatting sqref="I2:I429">
    <cfRule type="cellIs" dxfId="3" priority="6" stopIfTrue="1" operator="between">
      <formula>43822</formula>
      <formula>43832</formula>
    </cfRule>
    <cfRule type="cellIs" dxfId="2" priority="7" stopIfTrue="1" operator="between">
      <formula>43457</formula>
      <formula>43467</formula>
    </cfRule>
    <cfRule type="cellIs" dxfId="1" priority="8" stopIfTrue="1" operator="between">
      <formula>43092</formula>
      <formula>43101</formula>
    </cfRule>
  </conditionalFormatting>
  <conditionalFormatting sqref="C296:C1048576 C1:C284">
    <cfRule type="cellIs" dxfId="0" priority="5" operator="equal">
      <formula>"Thu"</formula>
    </cfRule>
  </conditionalFormatting>
  <hyperlinks>
    <hyperlink ref="F158" r:id="rId1"/>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Guide</vt:lpstr>
      <vt:lpstr>Timetable Generator</vt:lpstr>
      <vt:lpstr>Main dates overview</vt:lpstr>
      <vt:lpstr>Notes and disclaimer</vt:lpstr>
      <vt:lpstr>non workdays</vt:lpstr>
      <vt:lpstr>'Notes and disclaimer'!Print_Area</vt:lpstr>
      <vt:lpstr>'Timetable Generator'!Print_Area</vt:lpstr>
    </vt:vector>
  </TitlesOfParts>
  <Company>Moray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Scottish Local Government By-Election Timetable Reckoner</dc:title>
  <dc:subject>Elections</dc:subject>
  <dc:creator>Alison.Davidson@moray.gov.uk</dc:creator>
  <cp:lastModifiedBy>Alison Davidson</cp:lastModifiedBy>
  <cp:lastPrinted>2019-09-10T14:05:53Z</cp:lastPrinted>
  <dcterms:created xsi:type="dcterms:W3CDTF">2011-10-25T10:58:20Z</dcterms:created>
  <dcterms:modified xsi:type="dcterms:W3CDTF">2023-03-16T10:56:54Z</dcterms:modified>
</cp:coreProperties>
</file>