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R:\Elections Admin\Returning Officer\Timetable Reckoner\"/>
    </mc:Choice>
  </mc:AlternateContent>
  <workbookProtection workbookAlgorithmName="SHA-512" workbookHashValue="CReZZPQpn6hlcFhE/EsiZkmqM6aNKGaW+8WcySXXr8o1MPvysuBmQlc9jb0DrVrZMTn67c2FVnjZIpwPvMOSZQ==" workbookSaltValue="fNQDjYqiOgY5dDZ09MB3VA==" workbookSpinCount="100000" lockStructure="1"/>
  <bookViews>
    <workbookView xWindow="480" yWindow="120" windowWidth="11340" windowHeight="8840" tabRatio="688" activeTab="3"/>
  </bookViews>
  <sheets>
    <sheet name="Guide" sheetId="8" r:id="rId1"/>
    <sheet name="Timetable Generator" sheetId="7" r:id="rId2"/>
    <sheet name="Main dates overview" sheetId="1" r:id="rId3"/>
    <sheet name="Notes and disclaimer" sheetId="6" r:id="rId4"/>
    <sheet name="non workdays" sheetId="2" r:id="rId5"/>
  </sheets>
  <definedNames>
    <definedName name="_xlnm.Print_Area" localSheetId="3">'Notes and disclaimer'!$A$1:$O$48</definedName>
    <definedName name="_xlnm.Print_Area" localSheetId="1">'Timetable Generator'!$B$1:$E$43</definedName>
  </definedNames>
  <calcPr calcId="162913"/>
</workbook>
</file>

<file path=xl/calcChain.xml><?xml version="1.0" encoding="utf-8"?>
<calcChain xmlns="http://schemas.openxmlformats.org/spreadsheetml/2006/main">
  <c r="C287" i="2" l="1"/>
  <c r="C270" i="2"/>
  <c r="C269" i="2"/>
  <c r="C266" i="2"/>
  <c r="C267" i="2"/>
  <c r="C268" i="2"/>
  <c r="C4" i="1" l="1"/>
  <c r="D31" i="1"/>
  <c r="D30" i="1"/>
  <c r="D29" i="1"/>
  <c r="D10" i="1"/>
  <c r="D11" i="1"/>
  <c r="D12" i="1"/>
  <c r="D13" i="1"/>
  <c r="D14" i="1"/>
  <c r="D15" i="1"/>
  <c r="D16" i="1"/>
  <c r="D17" i="1"/>
  <c r="D18" i="1"/>
  <c r="D19" i="1"/>
  <c r="D20" i="1"/>
  <c r="D21" i="1"/>
  <c r="D22" i="1"/>
  <c r="D23" i="1"/>
  <c r="D24" i="1"/>
  <c r="D25" i="1"/>
  <c r="D26" i="1"/>
  <c r="D27" i="1"/>
  <c r="D28" i="1"/>
  <c r="D9" i="1"/>
  <c r="C6" i="1" l="1"/>
  <c r="E8" i="1"/>
  <c r="C289" i="2"/>
  <c r="B272" i="2"/>
  <c r="C272" i="2" s="1"/>
  <c r="B282" i="2"/>
  <c r="C282" i="2" s="1"/>
  <c r="C281" i="2"/>
  <c r="C283" i="2"/>
  <c r="C284" i="2"/>
  <c r="C285" i="2"/>
  <c r="C286" i="2"/>
  <c r="C288" i="2"/>
  <c r="C290" i="2"/>
  <c r="B291" i="2"/>
  <c r="C291" i="2" s="1"/>
  <c r="C280" i="2"/>
  <c r="C279" i="2"/>
  <c r="C271" i="2"/>
  <c r="C273" i="2"/>
  <c r="C274" i="2"/>
  <c r="C275" i="2"/>
  <c r="C276" i="2"/>
  <c r="C277" i="2"/>
  <c r="C278" i="2"/>
  <c r="B3" i="2"/>
  <c r="B5" i="2" l="1"/>
  <c r="B7" i="2" s="1"/>
  <c r="B4" i="2"/>
  <c r="B6" i="2" s="1"/>
  <c r="C3" i="2"/>
  <c r="C2" i="2"/>
  <c r="I4" i="2"/>
  <c r="I5" i="2" s="1"/>
  <c r="I6" i="2" s="1"/>
  <c r="I7" i="2" s="1"/>
  <c r="I8" i="2" s="1"/>
  <c r="I9" i="2" s="1"/>
  <c r="I10" i="2" s="1"/>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I38" i="2" s="1"/>
  <c r="I39" i="2" s="1"/>
  <c r="I40" i="2" s="1"/>
  <c r="I41" i="2" s="1"/>
  <c r="I42" i="2" s="1"/>
  <c r="I43" i="2" s="1"/>
  <c r="I44" i="2" s="1"/>
  <c r="I45" i="2" s="1"/>
  <c r="I46" i="2" s="1"/>
  <c r="I47" i="2" s="1"/>
  <c r="I48" i="2" s="1"/>
  <c r="I49" i="2" s="1"/>
  <c r="I50" i="2" s="1"/>
  <c r="I51" i="2" s="1"/>
  <c r="I52" i="2" s="1"/>
  <c r="I53" i="2" s="1"/>
  <c r="I54" i="2" s="1"/>
  <c r="I55" i="2" s="1"/>
  <c r="I56" i="2" s="1"/>
  <c r="I57" i="2" s="1"/>
  <c r="I58" i="2" s="1"/>
  <c r="I59" i="2" s="1"/>
  <c r="I60" i="2" s="1"/>
  <c r="I61" i="2" s="1"/>
  <c r="I62" i="2" s="1"/>
  <c r="I63" i="2" s="1"/>
  <c r="I64" i="2" s="1"/>
  <c r="I65" i="2" s="1"/>
  <c r="I66" i="2" s="1"/>
  <c r="I67" i="2" s="1"/>
  <c r="I68" i="2" s="1"/>
  <c r="I69" i="2" s="1"/>
  <c r="I70" i="2" s="1"/>
  <c r="I71" i="2" s="1"/>
  <c r="I72" i="2" s="1"/>
  <c r="I73" i="2" s="1"/>
  <c r="I74" i="2" s="1"/>
  <c r="I75" i="2" s="1"/>
  <c r="I76" i="2" s="1"/>
  <c r="I77" i="2" s="1"/>
  <c r="I78" i="2" s="1"/>
  <c r="I79" i="2" s="1"/>
  <c r="I80" i="2" s="1"/>
  <c r="I81" i="2" s="1"/>
  <c r="I82" i="2" s="1"/>
  <c r="I83" i="2" s="1"/>
  <c r="I84" i="2" s="1"/>
  <c r="I85" i="2" s="1"/>
  <c r="I86" i="2" s="1"/>
  <c r="I87" i="2" s="1"/>
  <c r="I88" i="2" s="1"/>
  <c r="I89" i="2" s="1"/>
  <c r="I90" i="2" s="1"/>
  <c r="I91" i="2" s="1"/>
  <c r="I92" i="2" s="1"/>
  <c r="I93" i="2" s="1"/>
  <c r="I94" i="2" s="1"/>
  <c r="I95" i="2" s="1"/>
  <c r="I96" i="2" s="1"/>
  <c r="I97" i="2" s="1"/>
  <c r="I98" i="2" s="1"/>
  <c r="I99" i="2" s="1"/>
  <c r="I100" i="2" s="1"/>
  <c r="I101" i="2" s="1"/>
  <c r="I102" i="2" s="1"/>
  <c r="I103" i="2" s="1"/>
  <c r="I104" i="2" s="1"/>
  <c r="I105" i="2" s="1"/>
  <c r="I106" i="2" s="1"/>
  <c r="I107" i="2" s="1"/>
  <c r="I108" i="2" s="1"/>
  <c r="I109" i="2" s="1"/>
  <c r="I110" i="2" s="1"/>
  <c r="I111" i="2" s="1"/>
  <c r="I112" i="2" s="1"/>
  <c r="I113" i="2" s="1"/>
  <c r="I114" i="2" s="1"/>
  <c r="I115" i="2" s="1"/>
  <c r="I116" i="2" s="1"/>
  <c r="I117" i="2" s="1"/>
  <c r="I118" i="2" s="1"/>
  <c r="I119" i="2" s="1"/>
  <c r="I120" i="2" s="1"/>
  <c r="I121" i="2" s="1"/>
  <c r="I122" i="2" s="1"/>
  <c r="B9" i="2" l="1"/>
  <c r="C7" i="2"/>
  <c r="B8" i="2"/>
  <c r="C6" i="2"/>
  <c r="C4" i="2"/>
  <c r="C5" i="2"/>
  <c r="B10" i="2" l="1"/>
  <c r="C8" i="2"/>
  <c r="B11" i="2"/>
  <c r="C9" i="2"/>
  <c r="B13" i="2" l="1"/>
  <c r="C11" i="2"/>
  <c r="B12" i="2"/>
  <c r="C10" i="2"/>
  <c r="B14" i="2" l="1"/>
  <c r="C12" i="2"/>
  <c r="B15" i="2"/>
  <c r="C13" i="2"/>
  <c r="B17" i="2" l="1"/>
  <c r="C15" i="2"/>
  <c r="B16" i="2"/>
  <c r="C14" i="2"/>
  <c r="B18" i="2" l="1"/>
  <c r="C16" i="2"/>
  <c r="B19" i="2"/>
  <c r="C17" i="2"/>
  <c r="B21" i="2" l="1"/>
  <c r="C19" i="2"/>
  <c r="B20" i="2"/>
  <c r="C18" i="2"/>
  <c r="B22" i="2" l="1"/>
  <c r="C20" i="2"/>
  <c r="B23" i="2"/>
  <c r="C21" i="2"/>
  <c r="B25" i="2" l="1"/>
  <c r="C23" i="2"/>
  <c r="B24" i="2"/>
  <c r="C22" i="2"/>
  <c r="B26" i="2" l="1"/>
  <c r="C24" i="2"/>
  <c r="B27" i="2"/>
  <c r="C25" i="2"/>
  <c r="B29" i="2" l="1"/>
  <c r="C27" i="2"/>
  <c r="B28" i="2"/>
  <c r="C26" i="2"/>
  <c r="B30" i="2" l="1"/>
  <c r="C28" i="2"/>
  <c r="B31" i="2"/>
  <c r="C29" i="2"/>
  <c r="C31" i="2" l="1"/>
  <c r="B33" i="2"/>
  <c r="C30" i="2"/>
  <c r="B32" i="2"/>
  <c r="C32" i="2" l="1"/>
  <c r="B34" i="2"/>
  <c r="C33" i="2"/>
  <c r="B35" i="2"/>
  <c r="C35" i="2" l="1"/>
  <c r="B37" i="2"/>
  <c r="C34" i="2"/>
  <c r="B36" i="2"/>
  <c r="C36" i="2" l="1"/>
  <c r="B38" i="2"/>
  <c r="C37" i="2"/>
  <c r="B39" i="2"/>
  <c r="C39" i="2" l="1"/>
  <c r="B41" i="2"/>
  <c r="C38" i="2"/>
  <c r="B40" i="2"/>
  <c r="C40" i="2" l="1"/>
  <c r="B42" i="2"/>
  <c r="C41" i="2"/>
  <c r="B43" i="2"/>
  <c r="C43" i="2" l="1"/>
  <c r="B45" i="2"/>
  <c r="C42" i="2"/>
  <c r="B44" i="2"/>
  <c r="C44" i="2" l="1"/>
  <c r="B46" i="2"/>
  <c r="C45" i="2"/>
  <c r="B47" i="2"/>
  <c r="C47" i="2" l="1"/>
  <c r="B49" i="2"/>
  <c r="C46" i="2"/>
  <c r="B48" i="2"/>
  <c r="C48" i="2" l="1"/>
  <c r="B50" i="2"/>
  <c r="C49" i="2"/>
  <c r="B51" i="2"/>
  <c r="C51" i="2" l="1"/>
  <c r="B53" i="2"/>
  <c r="C50" i="2"/>
  <c r="B52" i="2"/>
  <c r="C52" i="2" l="1"/>
  <c r="B54" i="2"/>
  <c r="C53" i="2"/>
  <c r="B55" i="2"/>
  <c r="C55" i="2" l="1"/>
  <c r="B57" i="2"/>
  <c r="C54" i="2"/>
  <c r="B56" i="2"/>
  <c r="C56" i="2" l="1"/>
  <c r="B58" i="2"/>
  <c r="C57" i="2"/>
  <c r="B59" i="2"/>
  <c r="C59" i="2" l="1"/>
  <c r="B61" i="2"/>
  <c r="C58" i="2"/>
  <c r="B60" i="2"/>
  <c r="C60" i="2" l="1"/>
  <c r="B62" i="2"/>
  <c r="C61" i="2"/>
  <c r="B63" i="2"/>
  <c r="C63" i="2" l="1"/>
  <c r="B65" i="2"/>
  <c r="C62" i="2"/>
  <c r="B64" i="2"/>
  <c r="C64" i="2" l="1"/>
  <c r="B66" i="2"/>
  <c r="C65" i="2"/>
  <c r="B67" i="2"/>
  <c r="C67" i="2" l="1"/>
  <c r="B69" i="2"/>
  <c r="C66" i="2"/>
  <c r="B68" i="2"/>
  <c r="C68" i="2" l="1"/>
  <c r="B70" i="2"/>
  <c r="C69" i="2"/>
  <c r="B71" i="2"/>
  <c r="C71" i="2" l="1"/>
  <c r="B73" i="2"/>
  <c r="C70" i="2"/>
  <c r="B72" i="2"/>
  <c r="C72" i="2" l="1"/>
  <c r="B74" i="2"/>
  <c r="C73" i="2"/>
  <c r="B75" i="2"/>
  <c r="C75" i="2" l="1"/>
  <c r="B77" i="2"/>
  <c r="C74" i="2"/>
  <c r="B76" i="2"/>
  <c r="C76" i="2" l="1"/>
  <c r="B78" i="2"/>
  <c r="C77" i="2"/>
  <c r="B79" i="2"/>
  <c r="C79" i="2" l="1"/>
  <c r="B81" i="2"/>
  <c r="C78" i="2"/>
  <c r="B80" i="2"/>
  <c r="C80" i="2" l="1"/>
  <c r="B82" i="2"/>
  <c r="C81" i="2"/>
  <c r="B83" i="2"/>
  <c r="C83" i="2" l="1"/>
  <c r="B85" i="2"/>
  <c r="C82" i="2"/>
  <c r="B84" i="2"/>
  <c r="C84" i="2" l="1"/>
  <c r="B86" i="2"/>
  <c r="C85" i="2"/>
  <c r="B87" i="2"/>
  <c r="C87" i="2" l="1"/>
  <c r="B89" i="2"/>
  <c r="C86" i="2"/>
  <c r="B88" i="2"/>
  <c r="C88" i="2" l="1"/>
  <c r="B90" i="2"/>
  <c r="C89" i="2"/>
  <c r="B91" i="2"/>
  <c r="C91" i="2" l="1"/>
  <c r="B93" i="2"/>
  <c r="C90" i="2"/>
  <c r="B92" i="2"/>
  <c r="C92" i="2" l="1"/>
  <c r="B94" i="2"/>
  <c r="C93" i="2"/>
  <c r="B95" i="2"/>
  <c r="C95" i="2" l="1"/>
  <c r="B97" i="2"/>
  <c r="C94" i="2"/>
  <c r="B96" i="2"/>
  <c r="C96" i="2" l="1"/>
  <c r="B98" i="2"/>
  <c r="C97" i="2"/>
  <c r="B99" i="2"/>
  <c r="B101" i="2" l="1"/>
  <c r="C99" i="2"/>
  <c r="B100" i="2"/>
  <c r="C98" i="2"/>
  <c r="F8" i="1"/>
  <c r="E28" i="1"/>
  <c r="E29" i="1"/>
  <c r="E27" i="1"/>
  <c r="E26" i="1"/>
  <c r="E43" i="7"/>
  <c r="E42" i="7"/>
  <c r="E40" i="7"/>
  <c r="E36" i="7"/>
  <c r="E38" i="7"/>
  <c r="E34" i="7"/>
  <c r="B103" i="2" l="1"/>
  <c r="C101" i="2"/>
  <c r="C100" i="2"/>
  <c r="B102" i="2"/>
  <c r="G8" i="1"/>
  <c r="F27" i="1"/>
  <c r="F26" i="1"/>
  <c r="F28" i="1"/>
  <c r="F29" i="1"/>
  <c r="B105" i="2" l="1"/>
  <c r="C103" i="2"/>
  <c r="B104" i="2"/>
  <c r="C102" i="2"/>
  <c r="H8" i="1"/>
  <c r="G28" i="1"/>
  <c r="G27" i="1"/>
  <c r="G26" i="1"/>
  <c r="G29" i="1"/>
  <c r="C104" i="2" l="1"/>
  <c r="B106" i="2"/>
  <c r="C105" i="2"/>
  <c r="B107" i="2"/>
  <c r="I8" i="1"/>
  <c r="H27" i="1"/>
  <c r="H26" i="1"/>
  <c r="H28" i="1"/>
  <c r="H29" i="1"/>
  <c r="B109" i="2" l="1"/>
  <c r="C107" i="2"/>
  <c r="C106" i="2"/>
  <c r="B108" i="2"/>
  <c r="J8" i="1"/>
  <c r="I26" i="1"/>
  <c r="I29" i="1"/>
  <c r="I27" i="1"/>
  <c r="I28" i="1"/>
  <c r="B110" i="2" l="1"/>
  <c r="C108" i="2"/>
  <c r="C109" i="2"/>
  <c r="B111" i="2"/>
  <c r="J29" i="1"/>
  <c r="K8" i="1"/>
  <c r="J27" i="1"/>
  <c r="J26" i="1"/>
  <c r="J28" i="1"/>
  <c r="B113" i="2" l="1"/>
  <c r="C111" i="2"/>
  <c r="B112" i="2"/>
  <c r="C110" i="2"/>
  <c r="L8" i="1"/>
  <c r="K28" i="1"/>
  <c r="K27" i="1"/>
  <c r="K26" i="1"/>
  <c r="K29" i="1"/>
  <c r="C112" i="2" l="1"/>
  <c r="B114" i="2"/>
  <c r="C113" i="2"/>
  <c r="B115" i="2"/>
  <c r="M8" i="1"/>
  <c r="L27" i="1"/>
  <c r="L26" i="1"/>
  <c r="L28" i="1"/>
  <c r="L29" i="1"/>
  <c r="C115" i="2" l="1"/>
  <c r="B117" i="2"/>
  <c r="C114" i="2"/>
  <c r="B116" i="2"/>
  <c r="N8" i="1"/>
  <c r="M27" i="1"/>
  <c r="M29" i="1"/>
  <c r="M26" i="1"/>
  <c r="M28" i="1"/>
  <c r="B118" i="2" l="1"/>
  <c r="C116" i="2"/>
  <c r="C117" i="2"/>
  <c r="B119" i="2"/>
  <c r="O8" i="1"/>
  <c r="P8" i="1" s="1"/>
  <c r="N27" i="1"/>
  <c r="N26" i="1"/>
  <c r="N28" i="1"/>
  <c r="N29" i="1"/>
  <c r="C119" i="2" l="1"/>
  <c r="B121" i="2"/>
  <c r="B120" i="2"/>
  <c r="C118" i="2"/>
  <c r="Q8" i="1"/>
  <c r="P26" i="1"/>
  <c r="P29" i="1"/>
  <c r="P27" i="1"/>
  <c r="P28" i="1"/>
  <c r="O26" i="1"/>
  <c r="O28" i="1"/>
  <c r="O27" i="1"/>
  <c r="O29" i="1"/>
  <c r="C120" i="2" l="1"/>
  <c r="B122" i="2"/>
  <c r="C121" i="2"/>
  <c r="B123" i="2"/>
  <c r="R8" i="1"/>
  <c r="Q27" i="1"/>
  <c r="Q28" i="1"/>
  <c r="Q26" i="1"/>
  <c r="Q29" i="1"/>
  <c r="C123" i="2" l="1"/>
  <c r="B125" i="2"/>
  <c r="B124" i="2"/>
  <c r="C122" i="2"/>
  <c r="R26" i="1"/>
  <c r="R29" i="1"/>
  <c r="R27" i="1"/>
  <c r="R28" i="1"/>
  <c r="S8" i="1"/>
  <c r="B126" i="2" l="1"/>
  <c r="C124" i="2"/>
  <c r="C125" i="2"/>
  <c r="B127" i="2"/>
  <c r="T8" i="1"/>
  <c r="S26" i="1"/>
  <c r="S29" i="1"/>
  <c r="S27" i="1"/>
  <c r="S28" i="1"/>
  <c r="C127" i="2" l="1"/>
  <c r="B129" i="2"/>
  <c r="C126" i="2"/>
  <c r="B128" i="2"/>
  <c r="U8" i="1"/>
  <c r="T26" i="1"/>
  <c r="T27" i="1"/>
  <c r="T28" i="1"/>
  <c r="T29" i="1"/>
  <c r="B130" i="2" l="1"/>
  <c r="B131" i="2"/>
  <c r="C129" i="2"/>
  <c r="C128" i="2"/>
  <c r="V8" i="1"/>
  <c r="U26" i="1"/>
  <c r="U28" i="1"/>
  <c r="U29" i="1"/>
  <c r="U27" i="1"/>
  <c r="B133" i="2" l="1"/>
  <c r="C131" i="2"/>
  <c r="C130" i="2"/>
  <c r="B132" i="2"/>
  <c r="V27" i="1"/>
  <c r="W8" i="1"/>
  <c r="V26" i="1"/>
  <c r="V29" i="1"/>
  <c r="V28" i="1"/>
  <c r="C132" i="2" l="1"/>
  <c r="B134" i="2"/>
  <c r="C133" i="2"/>
  <c r="B135" i="2"/>
  <c r="X8" i="1"/>
  <c r="W26" i="1"/>
  <c r="W29" i="1"/>
  <c r="W27" i="1"/>
  <c r="W28" i="1"/>
  <c r="C134" i="2" l="1"/>
  <c r="B136" i="2"/>
  <c r="C135" i="2"/>
  <c r="B137" i="2"/>
  <c r="Y8" i="1"/>
  <c r="X26" i="1"/>
  <c r="X27" i="1"/>
  <c r="X28" i="1"/>
  <c r="X29" i="1"/>
  <c r="C137" i="2" l="1"/>
  <c r="B139" i="2"/>
  <c r="B138" i="2"/>
  <c r="C136" i="2"/>
  <c r="Z8" i="1"/>
  <c r="Y26" i="1"/>
  <c r="Y28" i="1"/>
  <c r="Y29" i="1"/>
  <c r="Y27" i="1"/>
  <c r="C138" i="2" l="1"/>
  <c r="B140" i="2"/>
  <c r="B141" i="2"/>
  <c r="C139" i="2"/>
  <c r="AA8" i="1"/>
  <c r="Z29" i="1"/>
  <c r="Z27" i="1"/>
  <c r="Z28" i="1"/>
  <c r="Z26" i="1"/>
  <c r="B143" i="2" l="1"/>
  <c r="C141" i="2"/>
  <c r="C140" i="2"/>
  <c r="B142" i="2"/>
  <c r="AB8" i="1"/>
  <c r="AA26" i="1"/>
  <c r="AA29" i="1"/>
  <c r="AA27" i="1"/>
  <c r="AA28" i="1"/>
  <c r="B145" i="2" l="1"/>
  <c r="C143" i="2"/>
  <c r="C142" i="2"/>
  <c r="B144" i="2"/>
  <c r="AC8" i="1"/>
  <c r="AB27" i="1"/>
  <c r="AB28" i="1"/>
  <c r="AB26" i="1"/>
  <c r="AB29" i="1"/>
  <c r="C144" i="2" l="1"/>
  <c r="B146" i="2"/>
  <c r="B147" i="2"/>
  <c r="C145" i="2"/>
  <c r="AD8" i="1"/>
  <c r="AC26" i="1"/>
  <c r="AC28" i="1"/>
  <c r="AC29" i="1"/>
  <c r="AC27" i="1"/>
  <c r="C147" i="2" l="1"/>
  <c r="B149" i="2"/>
  <c r="C146" i="2"/>
  <c r="B148" i="2"/>
  <c r="AE8" i="1"/>
  <c r="AD27" i="1"/>
  <c r="AD28" i="1"/>
  <c r="AD26" i="1"/>
  <c r="AD29" i="1"/>
  <c r="B151" i="2" l="1"/>
  <c r="C149" i="2"/>
  <c r="C148" i="2"/>
  <c r="B150" i="2"/>
  <c r="AF8" i="1"/>
  <c r="AE26" i="1"/>
  <c r="AE29" i="1"/>
  <c r="AE27" i="1"/>
  <c r="AE28" i="1"/>
  <c r="C150" i="2" l="1"/>
  <c r="B152" i="2"/>
  <c r="B153" i="2"/>
  <c r="C151" i="2"/>
  <c r="AG8" i="1"/>
  <c r="AF27" i="1"/>
  <c r="AF28" i="1"/>
  <c r="AF26" i="1"/>
  <c r="AF29" i="1"/>
  <c r="C153" i="2" l="1"/>
  <c r="B155" i="2"/>
  <c r="B154" i="2"/>
  <c r="C152" i="2"/>
  <c r="AG26" i="1"/>
  <c r="AG29" i="1"/>
  <c r="AG27" i="1"/>
  <c r="AH8" i="1"/>
  <c r="AG28" i="1"/>
  <c r="C154" i="2" l="1"/>
  <c r="B156" i="2"/>
  <c r="C155" i="2"/>
  <c r="B157" i="2"/>
  <c r="AI8" i="1"/>
  <c r="AH27" i="1"/>
  <c r="AH28" i="1"/>
  <c r="AH26" i="1"/>
  <c r="AH29" i="1"/>
  <c r="B159" i="2" l="1"/>
  <c r="C157" i="2"/>
  <c r="B158" i="2"/>
  <c r="C156" i="2"/>
  <c r="AI26" i="1"/>
  <c r="AI27" i="1"/>
  <c r="AI28" i="1"/>
  <c r="AJ8" i="1"/>
  <c r="AI29" i="1"/>
  <c r="C158" i="2" l="1"/>
  <c r="B160" i="2"/>
  <c r="C159" i="2"/>
  <c r="B161" i="2"/>
  <c r="AK8" i="1"/>
  <c r="AJ27" i="1"/>
  <c r="AJ28" i="1"/>
  <c r="AJ26" i="1"/>
  <c r="AJ29" i="1"/>
  <c r="B163" i="2" l="1"/>
  <c r="C161" i="2"/>
  <c r="C160" i="2"/>
  <c r="B162" i="2"/>
  <c r="AL8" i="1"/>
  <c r="AK28" i="1"/>
  <c r="AK27" i="1"/>
  <c r="AK26" i="1"/>
  <c r="AK29" i="1"/>
  <c r="B164" i="2" l="1"/>
  <c r="C162" i="2"/>
  <c r="B165" i="2"/>
  <c r="C163" i="2"/>
  <c r="AL27" i="1"/>
  <c r="AL26" i="1"/>
  <c r="AL29" i="1"/>
  <c r="AM8" i="1"/>
  <c r="AL28" i="1"/>
  <c r="C165" i="2" l="1"/>
  <c r="B167" i="2"/>
  <c r="C164" i="2"/>
  <c r="B166" i="2"/>
  <c r="AN8" i="1"/>
  <c r="AM29" i="1"/>
  <c r="AM27" i="1"/>
  <c r="AM26" i="1"/>
  <c r="AM28" i="1"/>
  <c r="B168" i="2" l="1"/>
  <c r="C166" i="2"/>
  <c r="C167" i="2"/>
  <c r="B169" i="2"/>
  <c r="AN28" i="1"/>
  <c r="AN26" i="1"/>
  <c r="AN29" i="1"/>
  <c r="AO8" i="1"/>
  <c r="AN27" i="1"/>
  <c r="C169" i="2" l="1"/>
  <c r="B171" i="2"/>
  <c r="C168" i="2"/>
  <c r="B170" i="2"/>
  <c r="AP8" i="1"/>
  <c r="AO29" i="1"/>
  <c r="AO27" i="1"/>
  <c r="AO28" i="1"/>
  <c r="AO26" i="1"/>
  <c r="B172" i="2" l="1"/>
  <c r="C170" i="2"/>
  <c r="C171" i="2"/>
  <c r="B173" i="2"/>
  <c r="AP27" i="1"/>
  <c r="AP26" i="1"/>
  <c r="AP29" i="1"/>
  <c r="AQ8" i="1"/>
  <c r="AP28" i="1"/>
  <c r="C172" i="2" l="1"/>
  <c r="B174" i="2"/>
  <c r="C173" i="2"/>
  <c r="B175" i="2"/>
  <c r="AR8" i="1"/>
  <c r="AQ29" i="1"/>
  <c r="AQ27" i="1"/>
  <c r="AQ26" i="1"/>
  <c r="AQ28" i="1"/>
  <c r="C175" i="2" l="1"/>
  <c r="B177" i="2"/>
  <c r="B176" i="2"/>
  <c r="C174" i="2"/>
  <c r="AS8" i="1"/>
  <c r="AR27" i="1"/>
  <c r="AR28" i="1"/>
  <c r="AR26" i="1"/>
  <c r="AR29" i="1"/>
  <c r="C177" i="2" l="1"/>
  <c r="B179" i="2"/>
  <c r="C176" i="2"/>
  <c r="B178" i="2"/>
  <c r="AT8" i="1"/>
  <c r="AU8" i="1" s="1"/>
  <c r="AS26" i="1"/>
  <c r="AS27" i="1"/>
  <c r="AS28" i="1"/>
  <c r="AS29" i="1"/>
  <c r="C179" i="2" l="1"/>
  <c r="B181" i="2"/>
  <c r="B180" i="2"/>
  <c r="C178" i="2"/>
  <c r="AT27" i="1"/>
  <c r="AT28" i="1"/>
  <c r="AT29" i="1"/>
  <c r="AT26" i="1"/>
  <c r="C180" i="2" l="1"/>
  <c r="B182" i="2"/>
  <c r="C181" i="2"/>
  <c r="B183" i="2"/>
  <c r="AV8" i="1"/>
  <c r="AU29" i="1"/>
  <c r="AU27" i="1"/>
  <c r="AU26" i="1"/>
  <c r="AU28" i="1"/>
  <c r="C183" i="2" l="1"/>
  <c r="B185" i="2"/>
  <c r="C182" i="2"/>
  <c r="B184" i="2"/>
  <c r="AW8" i="1"/>
  <c r="AX8" i="1" s="1"/>
  <c r="AV26" i="1"/>
  <c r="AV29" i="1"/>
  <c r="AV27" i="1"/>
  <c r="AV28" i="1"/>
  <c r="C184" i="2" l="1"/>
  <c r="B186" i="2"/>
  <c r="B187" i="2"/>
  <c r="C185" i="2"/>
  <c r="AW27" i="1"/>
  <c r="AW28" i="1"/>
  <c r="AW26" i="1"/>
  <c r="AW29" i="1"/>
  <c r="B189" i="2" l="1"/>
  <c r="C187" i="2"/>
  <c r="C186" i="2"/>
  <c r="B188" i="2"/>
  <c r="AX26" i="1"/>
  <c r="AX29" i="1"/>
  <c r="AY8" i="1"/>
  <c r="AX27" i="1"/>
  <c r="AX28" i="1"/>
  <c r="B190" i="2" l="1"/>
  <c r="C188" i="2"/>
  <c r="C189" i="2"/>
  <c r="B191" i="2"/>
  <c r="AZ8" i="1"/>
  <c r="AY27" i="1"/>
  <c r="AY28" i="1"/>
  <c r="AY26" i="1"/>
  <c r="AY29" i="1"/>
  <c r="B193" i="2" l="1"/>
  <c r="B192" i="2"/>
  <c r="C191" i="2"/>
  <c r="C190" i="2"/>
  <c r="AZ26" i="1"/>
  <c r="AZ29" i="1"/>
  <c r="AZ27" i="1"/>
  <c r="AZ28" i="1"/>
  <c r="BA8" i="1"/>
  <c r="B194" i="2" l="1"/>
  <c r="C192" i="2"/>
  <c r="C193" i="2"/>
  <c r="B195" i="2"/>
  <c r="BB8" i="1"/>
  <c r="BA26" i="1"/>
  <c r="BA27" i="1"/>
  <c r="BA29" i="1"/>
  <c r="BA28" i="1"/>
  <c r="B197" i="2" l="1"/>
  <c r="C195" i="2"/>
  <c r="C194" i="2"/>
  <c r="B196" i="2"/>
  <c r="BB26" i="1"/>
  <c r="BB27" i="1"/>
  <c r="BC8" i="1"/>
  <c r="BB29" i="1"/>
  <c r="BB28" i="1"/>
  <c r="C197" i="2" l="1"/>
  <c r="B199" i="2"/>
  <c r="B198" i="2"/>
  <c r="C196" i="2"/>
  <c r="BD8" i="1"/>
  <c r="BC28" i="1"/>
  <c r="BC26" i="1"/>
  <c r="BC27" i="1"/>
  <c r="BC29" i="1"/>
  <c r="C198" i="2" l="1"/>
  <c r="B200" i="2"/>
  <c r="C199" i="2"/>
  <c r="B201" i="2"/>
  <c r="BD29" i="1"/>
  <c r="BD28" i="1"/>
  <c r="BE8" i="1"/>
  <c r="BD26" i="1"/>
  <c r="BD27" i="1"/>
  <c r="C201" i="2" l="1"/>
  <c r="B203" i="2"/>
  <c r="B202" i="2"/>
  <c r="C200" i="2"/>
  <c r="BF8" i="1"/>
  <c r="BE28" i="1"/>
  <c r="BE26" i="1"/>
  <c r="BE27" i="1"/>
  <c r="BE29" i="1"/>
  <c r="C202" i="2" l="1"/>
  <c r="B204" i="2"/>
  <c r="B205" i="2"/>
  <c r="C203" i="2"/>
  <c r="BF26" i="1"/>
  <c r="BF27" i="1"/>
  <c r="BG8" i="1"/>
  <c r="BF29" i="1"/>
  <c r="BF28" i="1"/>
  <c r="C205" i="2" l="1"/>
  <c r="B207" i="2"/>
  <c r="B206" i="2"/>
  <c r="C204" i="2"/>
  <c r="BH8" i="1"/>
  <c r="BG28" i="1"/>
  <c r="BG26" i="1"/>
  <c r="BG27" i="1"/>
  <c r="BG29" i="1"/>
  <c r="C206" i="2" l="1"/>
  <c r="B208" i="2"/>
  <c r="B209" i="2"/>
  <c r="C207" i="2"/>
  <c r="BH26" i="1"/>
  <c r="BH27" i="1"/>
  <c r="BI8" i="1"/>
  <c r="BH29" i="1"/>
  <c r="BH28" i="1"/>
  <c r="C209" i="2" l="1"/>
  <c r="B211" i="2"/>
  <c r="B213" i="2" s="1"/>
  <c r="B210" i="2"/>
  <c r="C208" i="2"/>
  <c r="BJ8" i="1"/>
  <c r="BI28" i="1"/>
  <c r="BI26" i="1"/>
  <c r="BI27" i="1"/>
  <c r="BI29" i="1"/>
  <c r="B212" i="2" l="1"/>
  <c r="C213" i="2"/>
  <c r="B215" i="2"/>
  <c r="C211" i="2"/>
  <c r="C210" i="2"/>
  <c r="BJ26" i="1"/>
  <c r="BJ27" i="1"/>
  <c r="BK8" i="1"/>
  <c r="BJ29" i="1"/>
  <c r="BJ28" i="1"/>
  <c r="B217" i="2" l="1"/>
  <c r="C215" i="2"/>
  <c r="C212" i="2"/>
  <c r="B214" i="2"/>
  <c r="BL8" i="1"/>
  <c r="BK28" i="1"/>
  <c r="BK26" i="1"/>
  <c r="BK27" i="1"/>
  <c r="BK29" i="1"/>
  <c r="C214" i="2" l="1"/>
  <c r="B216" i="2"/>
  <c r="C217" i="2"/>
  <c r="B219" i="2"/>
  <c r="BM8" i="1"/>
  <c r="BL29" i="1"/>
  <c r="BL28" i="1"/>
  <c r="BL26" i="1"/>
  <c r="BL27" i="1"/>
  <c r="B221" i="2" l="1"/>
  <c r="C219" i="2"/>
  <c r="C216" i="2"/>
  <c r="B218" i="2"/>
  <c r="BM27" i="1"/>
  <c r="BM29" i="1"/>
  <c r="BN8" i="1"/>
  <c r="BM28" i="1"/>
  <c r="BM26" i="1"/>
  <c r="C218" i="2" l="1"/>
  <c r="B220" i="2"/>
  <c r="C221" i="2"/>
  <c r="B223" i="2"/>
  <c r="BO8" i="1"/>
  <c r="BN29" i="1"/>
  <c r="BN28" i="1"/>
  <c r="BN26" i="1"/>
  <c r="BN27" i="1"/>
  <c r="C223" i="2" l="1"/>
  <c r="B225" i="2"/>
  <c r="C220" i="2"/>
  <c r="B222" i="2"/>
  <c r="BP8" i="1"/>
  <c r="BO27" i="1"/>
  <c r="BO26" i="1"/>
  <c r="BO28" i="1"/>
  <c r="BO29" i="1"/>
  <c r="B224" i="2" l="1"/>
  <c r="C222" i="2"/>
  <c r="B227" i="2"/>
  <c r="C225" i="2"/>
  <c r="BQ8" i="1"/>
  <c r="BP29" i="1"/>
  <c r="BP28" i="1"/>
  <c r="BP26" i="1"/>
  <c r="BP27" i="1"/>
  <c r="C227" i="2" l="1"/>
  <c r="B229" i="2"/>
  <c r="B226" i="2"/>
  <c r="C224" i="2"/>
  <c r="BQ27" i="1"/>
  <c r="BQ29" i="1"/>
  <c r="BR8" i="1"/>
  <c r="BQ28" i="1"/>
  <c r="BQ26" i="1"/>
  <c r="B228" i="2" l="1"/>
  <c r="C226" i="2"/>
  <c r="B231" i="2"/>
  <c r="C229" i="2"/>
  <c r="BS8" i="1"/>
  <c r="BR29" i="1"/>
  <c r="BR28" i="1"/>
  <c r="BR26" i="1"/>
  <c r="BR27" i="1"/>
  <c r="C231" i="2" l="1"/>
  <c r="B233" i="2"/>
  <c r="B230" i="2"/>
  <c r="C228" i="2"/>
  <c r="BS28" i="1"/>
  <c r="BT8" i="1"/>
  <c r="BS27" i="1"/>
  <c r="BS26" i="1"/>
  <c r="BS29" i="1"/>
  <c r="C233" i="2" l="1"/>
  <c r="B235" i="2"/>
  <c r="C230" i="2"/>
  <c r="B232" i="2"/>
  <c r="BU8" i="1"/>
  <c r="BT29" i="1"/>
  <c r="BT26" i="1"/>
  <c r="BT27" i="1"/>
  <c r="BT28" i="1"/>
  <c r="C232" i="2" l="1"/>
  <c r="B234" i="2"/>
  <c r="C235" i="2"/>
  <c r="B237" i="2"/>
  <c r="BU28" i="1"/>
  <c r="BV8" i="1"/>
  <c r="BU29" i="1"/>
  <c r="BU27" i="1"/>
  <c r="BU26" i="1"/>
  <c r="C237" i="2" l="1"/>
  <c r="B239" i="2"/>
  <c r="C234" i="2"/>
  <c r="B236" i="2"/>
  <c r="BV28" i="1"/>
  <c r="BV26" i="1"/>
  <c r="BW8" i="1"/>
  <c r="BV27" i="1"/>
  <c r="BV29" i="1"/>
  <c r="B238" i="2" l="1"/>
  <c r="C236" i="2"/>
  <c r="C239" i="2"/>
  <c r="B241" i="2"/>
  <c r="BW26" i="1"/>
  <c r="BW27" i="1"/>
  <c r="BX8" i="1"/>
  <c r="BW29" i="1"/>
  <c r="BW28" i="1"/>
  <c r="C241" i="2" l="1"/>
  <c r="B243" i="2"/>
  <c r="C238" i="2"/>
  <c r="B240" i="2"/>
  <c r="BX26" i="1"/>
  <c r="BY8" i="1"/>
  <c r="BX29" i="1"/>
  <c r="BX27" i="1"/>
  <c r="BX28" i="1"/>
  <c r="C240" i="2" l="1"/>
  <c r="B242" i="2"/>
  <c r="C243" i="2"/>
  <c r="B245" i="2"/>
  <c r="BZ8" i="1"/>
  <c r="BY28" i="1"/>
  <c r="BY26" i="1"/>
  <c r="BY29" i="1"/>
  <c r="BY27" i="1"/>
  <c r="C245" i="2" l="1"/>
  <c r="B247" i="2"/>
  <c r="C242" i="2"/>
  <c r="B244" i="2"/>
  <c r="CA8" i="1"/>
  <c r="BZ29" i="1"/>
  <c r="BZ27" i="1"/>
  <c r="BZ28" i="1"/>
  <c r="BZ26" i="1"/>
  <c r="B249" i="2" l="1"/>
  <c r="C247" i="2"/>
  <c r="C244" i="2"/>
  <c r="B246" i="2"/>
  <c r="CB8" i="1"/>
  <c r="CA27" i="1"/>
  <c r="CA28" i="1"/>
  <c r="CA26" i="1"/>
  <c r="CA29" i="1"/>
  <c r="C246" i="2" l="1"/>
  <c r="B248" i="2"/>
  <c r="C249" i="2"/>
  <c r="B251" i="2"/>
  <c r="CB26" i="1"/>
  <c r="CC8" i="1"/>
  <c r="CB29" i="1"/>
  <c r="CB27" i="1"/>
  <c r="CB28" i="1"/>
  <c r="C251" i="2" l="1"/>
  <c r="B253" i="2"/>
  <c r="B250" i="2"/>
  <c r="C248" i="2"/>
  <c r="CD8" i="1"/>
  <c r="CC27" i="1"/>
  <c r="CC28" i="1"/>
  <c r="CC26" i="1"/>
  <c r="CC29" i="1"/>
  <c r="C250" i="2" l="1"/>
  <c r="B252" i="2"/>
  <c r="C253" i="2"/>
  <c r="B255" i="2"/>
  <c r="CE8" i="1"/>
  <c r="CD29" i="1"/>
  <c r="CD27" i="1"/>
  <c r="CD28" i="1"/>
  <c r="CD26" i="1"/>
  <c r="C255" i="2" l="1"/>
  <c r="B257" i="2"/>
  <c r="C252" i="2"/>
  <c r="B254" i="2"/>
  <c r="CF8" i="1"/>
  <c r="CE27" i="1"/>
  <c r="CE28" i="1"/>
  <c r="CE26" i="1"/>
  <c r="CE29" i="1"/>
  <c r="B256" i="2" l="1"/>
  <c r="C254" i="2"/>
  <c r="C257" i="2"/>
  <c r="B259" i="2"/>
  <c r="CF26" i="1"/>
  <c r="CG8" i="1"/>
  <c r="CF29" i="1"/>
  <c r="CF27" i="1"/>
  <c r="CF28" i="1"/>
  <c r="B261" i="2" l="1"/>
  <c r="C259" i="2"/>
  <c r="C256" i="2"/>
  <c r="B258" i="2"/>
  <c r="CG28" i="1"/>
  <c r="CG26" i="1"/>
  <c r="CG29" i="1"/>
  <c r="CH8" i="1"/>
  <c r="CG27" i="1"/>
  <c r="C261" i="2" l="1"/>
  <c r="B263" i="2"/>
  <c r="C258" i="2"/>
  <c r="B260" i="2"/>
  <c r="CH26" i="1"/>
  <c r="CI8" i="1"/>
  <c r="CH27" i="1"/>
  <c r="CH29" i="1"/>
  <c r="CH28" i="1"/>
  <c r="B262" i="2" l="1"/>
  <c r="C260" i="2"/>
  <c r="C263" i="2"/>
  <c r="B265" i="2"/>
  <c r="C265" i="2" s="1"/>
  <c r="CJ8" i="1"/>
  <c r="CI27" i="1"/>
  <c r="CI28" i="1"/>
  <c r="CI26" i="1"/>
  <c r="CI29" i="1"/>
  <c r="E32" i="7" l="1"/>
  <c r="C262" i="2"/>
  <c r="B264" i="2"/>
  <c r="AV30" i="1" s="1"/>
  <c r="AV31" i="1" s="1"/>
  <c r="CF30" i="1"/>
  <c r="CF31" i="1" s="1"/>
  <c r="CB20" i="1"/>
  <c r="CF11" i="1"/>
  <c r="CH22" i="1"/>
  <c r="CB21" i="1"/>
  <c r="CF19" i="1"/>
  <c r="BZ16" i="1"/>
  <c r="CF18" i="1"/>
  <c r="CB19" i="1"/>
  <c r="CF17" i="1"/>
  <c r="CH20" i="1"/>
  <c r="BZ24" i="1"/>
  <c r="CF15" i="1"/>
  <c r="CD14" i="1"/>
  <c r="CF14" i="1"/>
  <c r="CB18" i="1"/>
  <c r="CB25" i="1"/>
  <c r="CH17" i="1"/>
  <c r="CH19" i="1"/>
  <c r="CD10" i="1"/>
  <c r="CF9" i="1"/>
  <c r="CB24" i="1"/>
  <c r="CF20" i="1"/>
  <c r="CB30" i="1"/>
  <c r="CB31" i="1" s="1"/>
  <c r="CD22" i="1"/>
  <c r="BZ15" i="1"/>
  <c r="CD12" i="1"/>
  <c r="CD21" i="1"/>
  <c r="CH11" i="1"/>
  <c r="CH18" i="1"/>
  <c r="CH14" i="1"/>
  <c r="CB9" i="1"/>
  <c r="CH9" i="1"/>
  <c r="CC18" i="1"/>
  <c r="BZ13" i="1"/>
  <c r="CD13" i="1"/>
  <c r="CF16" i="1"/>
  <c r="CD17" i="1"/>
  <c r="CD24" i="1"/>
  <c r="CB23" i="1"/>
  <c r="CB12" i="1"/>
  <c r="CD23" i="1"/>
  <c r="CH15" i="1"/>
  <c r="CJ11" i="1"/>
  <c r="CJ15" i="1"/>
  <c r="CJ16" i="1"/>
  <c r="CJ25" i="1"/>
  <c r="CJ22" i="1"/>
  <c r="CJ30" i="1"/>
  <c r="CJ31" i="1" s="1"/>
  <c r="CJ13" i="1"/>
  <c r="CJ17" i="1"/>
  <c r="CJ18" i="1"/>
  <c r="CJ26" i="1"/>
  <c r="CJ24" i="1"/>
  <c r="CK8" i="1"/>
  <c r="CJ10" i="1"/>
  <c r="CJ19" i="1"/>
  <c r="CJ21" i="1"/>
  <c r="CJ29" i="1"/>
  <c r="CJ27" i="1"/>
  <c r="CJ12" i="1"/>
  <c r="CJ14" i="1"/>
  <c r="CJ20" i="1"/>
  <c r="CJ9" i="1"/>
  <c r="CJ23" i="1"/>
  <c r="CJ28" i="1"/>
  <c r="E19" i="7" l="1"/>
  <c r="CD11" i="1"/>
  <c r="E15" i="7"/>
  <c r="CH23" i="1"/>
  <c r="E31" i="7"/>
  <c r="E22" i="7"/>
  <c r="E17" i="7"/>
  <c r="E25" i="7"/>
  <c r="F10" i="1"/>
  <c r="E27" i="7"/>
  <c r="E13" i="7"/>
  <c r="E30" i="7"/>
  <c r="E10" i="1"/>
  <c r="CD18" i="1"/>
  <c r="CD15" i="1"/>
  <c r="BZ22" i="1"/>
  <c r="CF22" i="1"/>
  <c r="BZ17" i="1"/>
  <c r="BX11" i="1"/>
  <c r="BZ20" i="1"/>
  <c r="BW16" i="1"/>
  <c r="BW10" i="1"/>
  <c r="BW24" i="1"/>
  <c r="BV10" i="1"/>
  <c r="BV13" i="1"/>
  <c r="BU18" i="1"/>
  <c r="BV14" i="1"/>
  <c r="BT22" i="1"/>
  <c r="BT24" i="1"/>
  <c r="BT11" i="1"/>
  <c r="BS9" i="1"/>
  <c r="BS22" i="1"/>
  <c r="BR22" i="1"/>
  <c r="BR17" i="1"/>
  <c r="BQ20" i="1"/>
  <c r="BQ23" i="1"/>
  <c r="BP20" i="1"/>
  <c r="BP15" i="1"/>
  <c r="BP24" i="1"/>
  <c r="BO15" i="1"/>
  <c r="BO25" i="1"/>
  <c r="BN11" i="1"/>
  <c r="BN21" i="1"/>
  <c r="BM25" i="1"/>
  <c r="BM9" i="1"/>
  <c r="BM10" i="1"/>
  <c r="BL17" i="1"/>
  <c r="BL21" i="1"/>
  <c r="BK30" i="1"/>
  <c r="BK31" i="1" s="1"/>
  <c r="BK24" i="1"/>
  <c r="E15" i="1"/>
  <c r="AC21" i="1"/>
  <c r="AL16" i="1"/>
  <c r="AM16" i="1"/>
  <c r="AS15" i="1"/>
  <c r="F30" i="1"/>
  <c r="F31" i="1" s="1"/>
  <c r="AT16" i="1"/>
  <c r="W22" i="1"/>
  <c r="AF22" i="1"/>
  <c r="BF11" i="1"/>
  <c r="AX15" i="1"/>
  <c r="AP21" i="1"/>
  <c r="L19" i="1"/>
  <c r="BC22" i="1"/>
  <c r="AS19" i="1"/>
  <c r="F21" i="1"/>
  <c r="R22" i="1"/>
  <c r="Z23" i="1"/>
  <c r="AP14" i="1"/>
  <c r="BF19" i="1"/>
  <c r="AA19" i="1"/>
  <c r="AW9" i="1"/>
  <c r="AW19" i="1"/>
  <c r="AK14" i="1"/>
  <c r="AI21" i="1"/>
  <c r="BH18" i="1"/>
  <c r="AM25" i="1"/>
  <c r="AF21" i="1"/>
  <c r="I10" i="1"/>
  <c r="AX10" i="1"/>
  <c r="Q12" i="1"/>
  <c r="I12" i="1"/>
  <c r="Z21" i="1"/>
  <c r="Q23" i="1"/>
  <c r="BD20" i="1"/>
  <c r="AN20" i="1"/>
  <c r="K14" i="1"/>
  <c r="AB18" i="1"/>
  <c r="Z16" i="1"/>
  <c r="AF13" i="1"/>
  <c r="AJ21" i="1"/>
  <c r="AC11" i="1"/>
  <c r="G15" i="1"/>
  <c r="AR13" i="1"/>
  <c r="AU25" i="1"/>
  <c r="AY25" i="1"/>
  <c r="AL24" i="1"/>
  <c r="AN17" i="1"/>
  <c r="BZ30" i="1"/>
  <c r="BZ31" i="1" s="1"/>
  <c r="CH12" i="1"/>
  <c r="CF25" i="1"/>
  <c r="CF23" i="1"/>
  <c r="CF21" i="1"/>
  <c r="CD19" i="1"/>
  <c r="CB10" i="1"/>
  <c r="BZ19" i="1"/>
  <c r="BZ12" i="1"/>
  <c r="BY15" i="1"/>
  <c r="BX17" i="1"/>
  <c r="BW11" i="1"/>
  <c r="BX23" i="1"/>
  <c r="BW12" i="1"/>
  <c r="BV15" i="1"/>
  <c r="BV24" i="1"/>
  <c r="BU13" i="1"/>
  <c r="BU24" i="1"/>
  <c r="BU16" i="1"/>
  <c r="BT30" i="1"/>
  <c r="BT31" i="1" s="1"/>
  <c r="BT15" i="1"/>
  <c r="BS21" i="1"/>
  <c r="BS11" i="1"/>
  <c r="BR13" i="1"/>
  <c r="BR12" i="1"/>
  <c r="BQ30" i="1"/>
  <c r="BQ31" i="1" s="1"/>
  <c r="BQ9" i="1"/>
  <c r="BP10" i="1"/>
  <c r="BP16" i="1"/>
  <c r="BS14" i="1"/>
  <c r="BO10" i="1"/>
  <c r="BO23" i="1"/>
  <c r="BN25" i="1"/>
  <c r="BN13" i="1"/>
  <c r="BM22" i="1"/>
  <c r="BM11" i="1"/>
  <c r="BL10" i="1"/>
  <c r="BL11" i="1"/>
  <c r="BL15" i="1"/>
  <c r="BK15" i="1"/>
  <c r="BK19" i="1"/>
  <c r="AZ19" i="1"/>
  <c r="G21" i="1"/>
  <c r="BC20" i="1"/>
  <c r="P17" i="1"/>
  <c r="L20" i="1"/>
  <c r="AC30" i="1"/>
  <c r="AC31" i="1" s="1"/>
  <c r="AE21" i="1"/>
  <c r="AD19" i="1"/>
  <c r="AT13" i="1"/>
  <c r="E20" i="1"/>
  <c r="M30" i="1"/>
  <c r="M31" i="1" s="1"/>
  <c r="L14" i="1"/>
  <c r="AO17" i="1"/>
  <c r="Z22" i="1"/>
  <c r="AK30" i="1"/>
  <c r="AK31" i="1" s="1"/>
  <c r="BE9" i="1"/>
  <c r="AA13" i="1"/>
  <c r="BF25" i="1"/>
  <c r="N12" i="1"/>
  <c r="AX12" i="1"/>
  <c r="BA18" i="1"/>
  <c r="P25" i="1"/>
  <c r="BH11" i="1"/>
  <c r="AQ20" i="1"/>
  <c r="AY30" i="1"/>
  <c r="AY31" i="1" s="1"/>
  <c r="Z20" i="1"/>
  <c r="BE15" i="1"/>
  <c r="X12" i="1"/>
  <c r="BB19" i="1"/>
  <c r="AE11" i="1"/>
  <c r="AY21" i="1"/>
  <c r="N13" i="1"/>
  <c r="AY24" i="1"/>
  <c r="AH23" i="1"/>
  <c r="Z10" i="1"/>
  <c r="AE17" i="1"/>
  <c r="AB25" i="1"/>
  <c r="AZ18" i="1"/>
  <c r="BA12" i="1"/>
  <c r="L12" i="1"/>
  <c r="AI30" i="1"/>
  <c r="AI31" i="1" s="1"/>
  <c r="AN21" i="1"/>
  <c r="AJ9" i="1"/>
  <c r="AU18" i="1"/>
  <c r="AM23" i="1"/>
  <c r="AG13" i="1"/>
  <c r="AB14" i="1"/>
  <c r="AM19" i="1"/>
  <c r="BZ18" i="1"/>
  <c r="CD9" i="1"/>
  <c r="CD30" i="1"/>
  <c r="CD31" i="1" s="1"/>
  <c r="CC12" i="1"/>
  <c r="BZ14" i="1"/>
  <c r="CB15" i="1"/>
  <c r="BY25" i="1"/>
  <c r="BX12" i="1"/>
  <c r="BX21" i="1"/>
  <c r="BW15" i="1"/>
  <c r="BW30" i="1"/>
  <c r="BW31" i="1" s="1"/>
  <c r="BZ9" i="1"/>
  <c r="BV23" i="1"/>
  <c r="BU23" i="1"/>
  <c r="BU20" i="1"/>
  <c r="BU21" i="1"/>
  <c r="BT17" i="1"/>
  <c r="BT12" i="1"/>
  <c r="BT16" i="1"/>
  <c r="BS18" i="1"/>
  <c r="BS12" i="1"/>
  <c r="BR23" i="1"/>
  <c r="BR21" i="1"/>
  <c r="BQ21" i="1"/>
  <c r="BQ14" i="1"/>
  <c r="BP22" i="1"/>
  <c r="BQ17" i="1"/>
  <c r="BQ24" i="1"/>
  <c r="BO9" i="1"/>
  <c r="BO13" i="1"/>
  <c r="BN14" i="1"/>
  <c r="BN12" i="1"/>
  <c r="BM23" i="1"/>
  <c r="BM18" i="1"/>
  <c r="BL14" i="1"/>
  <c r="BL25" i="1"/>
  <c r="BL23" i="1"/>
  <c r="BK25" i="1"/>
  <c r="BK11" i="1"/>
  <c r="AF24" i="1"/>
  <c r="H15" i="1"/>
  <c r="H18" i="1"/>
  <c r="P19" i="1"/>
  <c r="G20" i="1"/>
  <c r="BH22" i="1"/>
  <c r="AX24" i="1"/>
  <c r="AX16" i="1"/>
  <c r="BJ12" i="1"/>
  <c r="G18" i="1"/>
  <c r="AH12" i="1"/>
  <c r="AW18" i="1"/>
  <c r="BC25" i="1"/>
  <c r="AC22" i="1"/>
  <c r="BD13" i="1"/>
  <c r="K20" i="1"/>
  <c r="AP13" i="1"/>
  <c r="N22" i="1"/>
  <c r="BJ20" i="1"/>
  <c r="BC12" i="1"/>
  <c r="AT9" i="1"/>
  <c r="G30" i="1"/>
  <c r="G31" i="1" s="1"/>
  <c r="BE18" i="1"/>
  <c r="O12" i="1"/>
  <c r="BA13" i="1"/>
  <c r="V9" i="1"/>
  <c r="BH14" i="1"/>
  <c r="AU9" i="1"/>
  <c r="AS23" i="1"/>
  <c r="Y10" i="1"/>
  <c r="AR25" i="1"/>
  <c r="H22" i="1"/>
  <c r="G9" i="1"/>
  <c r="Y12" i="1"/>
  <c r="AT11" i="1"/>
  <c r="AV16" i="1"/>
  <c r="AZ22" i="1"/>
  <c r="H14" i="1"/>
  <c r="AG16" i="1"/>
  <c r="AX25" i="1"/>
  <c r="BA9" i="1"/>
  <c r="AH30" i="1"/>
  <c r="AH31" i="1" s="1"/>
  <c r="R15" i="1"/>
  <c r="AK20" i="1"/>
  <c r="AU10" i="1"/>
  <c r="AN23" i="1"/>
  <c r="V21" i="1"/>
  <c r="U13" i="1"/>
  <c r="CH13" i="1"/>
  <c r="CB22" i="1"/>
  <c r="CB11" i="1"/>
  <c r="CB16" i="1"/>
  <c r="CH25" i="1"/>
  <c r="CF12" i="1"/>
  <c r="BZ21" i="1"/>
  <c r="BX13" i="1"/>
  <c r="BX18" i="1"/>
  <c r="BY12" i="1"/>
  <c r="BW19" i="1"/>
  <c r="BW21" i="1"/>
  <c r="BV25" i="1"/>
  <c r="BV20" i="1"/>
  <c r="BU11" i="1"/>
  <c r="BU10" i="1"/>
  <c r="BU17" i="1"/>
  <c r="BT23" i="1"/>
  <c r="BT14" i="1"/>
  <c r="BS15" i="1"/>
  <c r="BS20" i="1"/>
  <c r="BS19" i="1"/>
  <c r="BR20" i="1"/>
  <c r="BR25" i="1"/>
  <c r="BQ22" i="1"/>
  <c r="BQ19" i="1"/>
  <c r="BP12" i="1"/>
  <c r="BP9" i="1"/>
  <c r="BQ11" i="1"/>
  <c r="BO22" i="1"/>
  <c r="BO20" i="1"/>
  <c r="BN20" i="1"/>
  <c r="BN10" i="1"/>
  <c r="BM17" i="1"/>
  <c r="BM24" i="1"/>
  <c r="BL24" i="1"/>
  <c r="BL20" i="1"/>
  <c r="BO17" i="1"/>
  <c r="BK18" i="1"/>
  <c r="BK9" i="1"/>
  <c r="M23" i="1"/>
  <c r="AH16" i="1"/>
  <c r="AF16" i="1"/>
  <c r="AH15" i="1"/>
  <c r="AN25" i="1"/>
  <c r="BH23" i="1"/>
  <c r="BF23" i="1"/>
  <c r="AC23" i="1"/>
  <c r="Q22" i="1"/>
  <c r="AE30" i="1"/>
  <c r="AE31" i="1" s="1"/>
  <c r="AL25" i="1"/>
  <c r="V11" i="1"/>
  <c r="AA9" i="1"/>
  <c r="G13" i="1"/>
  <c r="AK24" i="1"/>
  <c r="U20" i="1"/>
  <c r="AH21" i="1"/>
  <c r="BA10" i="1"/>
  <c r="BB30" i="1"/>
  <c r="BB31" i="1" s="1"/>
  <c r="L23" i="1"/>
  <c r="AG14" i="1"/>
  <c r="AC25" i="1"/>
  <c r="BA22" i="1"/>
  <c r="BF10" i="1"/>
  <c r="AU17" i="1"/>
  <c r="AI12" i="1"/>
  <c r="AM20" i="1"/>
  <c r="E25" i="1"/>
  <c r="AQ14" i="1"/>
  <c r="AW12" i="1"/>
  <c r="N20" i="1"/>
  <c r="H11" i="1"/>
  <c r="U9" i="1"/>
  <c r="S30" i="1"/>
  <c r="S31" i="1" s="1"/>
  <c r="AM15" i="1"/>
  <c r="AF15" i="1"/>
  <c r="L16" i="1"/>
  <c r="Q20" i="1"/>
  <c r="AB22" i="1"/>
  <c r="AQ30" i="1"/>
  <c r="AQ31" i="1" s="1"/>
  <c r="U30" i="1"/>
  <c r="U31" i="1" s="1"/>
  <c r="AH24" i="1"/>
  <c r="AO10" i="1"/>
  <c r="S12" i="1"/>
  <c r="AY19" i="1"/>
  <c r="BD24" i="1"/>
  <c r="AQ19" i="1"/>
  <c r="S16" i="1"/>
  <c r="CB17" i="1"/>
  <c r="CF10" i="1"/>
  <c r="CB14" i="1"/>
  <c r="CH24" i="1"/>
  <c r="CF24" i="1"/>
  <c r="BZ11" i="1"/>
  <c r="BZ10" i="1"/>
  <c r="BX24" i="1"/>
  <c r="BW23" i="1"/>
  <c r="BW20" i="1"/>
  <c r="BV18" i="1"/>
  <c r="BV19" i="1"/>
  <c r="BU19" i="1"/>
  <c r="BW17" i="1"/>
  <c r="BU30" i="1"/>
  <c r="BU31" i="1" s="1"/>
  <c r="BT13" i="1"/>
  <c r="BT21" i="1"/>
  <c r="BS10" i="1"/>
  <c r="BS24" i="1"/>
  <c r="BR15" i="1"/>
  <c r="BR9" i="1"/>
  <c r="BR16" i="1"/>
  <c r="BQ25" i="1"/>
  <c r="BQ18" i="1"/>
  <c r="BP21" i="1"/>
  <c r="BP18" i="1"/>
  <c r="BO18" i="1"/>
  <c r="BO11" i="1"/>
  <c r="BO21" i="1"/>
  <c r="BN22" i="1"/>
  <c r="BN24" i="1"/>
  <c r="BM13" i="1"/>
  <c r="BM19" i="1"/>
  <c r="BL19" i="1"/>
  <c r="BL9" i="1"/>
  <c r="BK12" i="1"/>
  <c r="BK20" i="1"/>
  <c r="BK10" i="1"/>
  <c r="BJ10" i="1"/>
  <c r="K21" i="1"/>
  <c r="BD9" i="1"/>
  <c r="AL15" i="1"/>
  <c r="AF12" i="1"/>
  <c r="BJ23" i="1"/>
  <c r="BA14" i="1"/>
  <c r="AS9" i="1"/>
  <c r="AW15" i="1"/>
  <c r="AP16" i="1"/>
  <c r="M13" i="1"/>
  <c r="T10" i="1"/>
  <c r="BF15" i="1"/>
  <c r="N14" i="1"/>
  <c r="AW17" i="1"/>
  <c r="N21" i="1"/>
  <c r="BJ24" i="1"/>
  <c r="BC13" i="1"/>
  <c r="AT25" i="1"/>
  <c r="U14" i="1"/>
  <c r="G10" i="1"/>
  <c r="AE18" i="1"/>
  <c r="BE22" i="1"/>
  <c r="BF13" i="1"/>
  <c r="BD30" i="1"/>
  <c r="BD31" i="1" s="1"/>
  <c r="J19" i="1"/>
  <c r="AD16" i="1"/>
  <c r="N23" i="1"/>
  <c r="O19" i="1"/>
  <c r="H21" i="1"/>
  <c r="M20" i="1"/>
  <c r="Q21" i="1"/>
  <c r="I18" i="1"/>
  <c r="AS20" i="1"/>
  <c r="M12" i="1"/>
  <c r="AM22" i="1"/>
  <c r="AD13" i="1"/>
  <c r="AN18" i="1"/>
  <c r="AW14" i="1"/>
  <c r="AG11" i="1"/>
  <c r="AS14" i="1"/>
  <c r="AL23" i="1"/>
  <c r="AB20" i="1"/>
  <c r="W11" i="1"/>
  <c r="AV20" i="1"/>
  <c r="T17" i="1"/>
  <c r="AI15" i="1"/>
  <c r="CH21" i="1"/>
  <c r="CD16" i="1"/>
  <c r="BZ25" i="1"/>
  <c r="CF13" i="1"/>
  <c r="CH16" i="1"/>
  <c r="CB13" i="1"/>
  <c r="BX16" i="1"/>
  <c r="BX10" i="1"/>
  <c r="BX20" i="1"/>
  <c r="BW25" i="1"/>
  <c r="BW18" i="1"/>
  <c r="BV11" i="1"/>
  <c r="BV22" i="1"/>
  <c r="BU15" i="1"/>
  <c r="BU9" i="1"/>
  <c r="BV21" i="1"/>
  <c r="BT19" i="1"/>
  <c r="BT10" i="1"/>
  <c r="BS23" i="1"/>
  <c r="BS17" i="1"/>
  <c r="BR10" i="1"/>
  <c r="BR11" i="1"/>
  <c r="BR18" i="1"/>
  <c r="BQ12" i="1"/>
  <c r="BU25" i="1"/>
  <c r="BP17" i="1"/>
  <c r="BP23" i="1"/>
  <c r="BO30" i="1"/>
  <c r="BO31" i="1" s="1"/>
  <c r="BO14" i="1"/>
  <c r="BN17" i="1"/>
  <c r="BN30" i="1"/>
  <c r="BN31" i="1" s="1"/>
  <c r="BN23" i="1"/>
  <c r="BM30" i="1"/>
  <c r="BM31" i="1" s="1"/>
  <c r="BM16" i="1"/>
  <c r="BL13" i="1"/>
  <c r="BL30" i="1"/>
  <c r="BL31" i="1" s="1"/>
  <c r="BK23" i="1"/>
  <c r="BK21" i="1"/>
  <c r="BK17" i="1"/>
  <c r="AC18" i="1"/>
  <c r="AI19" i="1"/>
  <c r="AN16" i="1"/>
  <c r="X21" i="1"/>
  <c r="Y16" i="1"/>
  <c r="AB17" i="1"/>
  <c r="G25" i="1"/>
  <c r="BA11" i="1"/>
  <c r="W21" i="1"/>
  <c r="I15" i="1"/>
  <c r="BJ11" i="1"/>
  <c r="AG12" i="1"/>
  <c r="M25" i="1"/>
  <c r="AW10" i="1"/>
  <c r="AN14" i="1"/>
  <c r="W13" i="1"/>
  <c r="AF25" i="1"/>
  <c r="H12" i="1"/>
  <c r="AZ30" i="1"/>
  <c r="AZ31" i="1" s="1"/>
  <c r="AN15" i="1"/>
  <c r="BD22" i="1"/>
  <c r="AL14" i="1"/>
  <c r="AP22" i="1"/>
  <c r="Y11" i="1"/>
  <c r="BE13" i="1"/>
  <c r="W10" i="1"/>
  <c r="AO13" i="1"/>
  <c r="BD10" i="1"/>
  <c r="AL30" i="1"/>
  <c r="AL31" i="1" s="1"/>
  <c r="H25" i="1"/>
  <c r="AC24" i="1"/>
  <c r="BD21" i="1"/>
  <c r="BH20" i="1"/>
  <c r="V15" i="1"/>
  <c r="AY11" i="1"/>
  <c r="AT17" i="1"/>
  <c r="M15" i="1"/>
  <c r="V10" i="1"/>
  <c r="AL21" i="1"/>
  <c r="AI25" i="1"/>
  <c r="AS25" i="1"/>
  <c r="AZ23" i="1"/>
  <c r="BH19" i="1"/>
  <c r="S20" i="1"/>
  <c r="X30" i="1"/>
  <c r="X31" i="1" s="1"/>
  <c r="BF12" i="1"/>
  <c r="T15" i="1"/>
  <c r="AL20" i="1"/>
  <c r="CH30" i="1"/>
  <c r="CH31" i="1" s="1"/>
  <c r="CH10" i="1"/>
  <c r="CD25" i="1"/>
  <c r="CD20" i="1"/>
  <c r="BZ23" i="1"/>
  <c r="CA23" i="1"/>
  <c r="BX15" i="1"/>
  <c r="BX30" i="1"/>
  <c r="BX31" i="1" s="1"/>
  <c r="CA21" i="1"/>
  <c r="BW22" i="1"/>
  <c r="BW9" i="1"/>
  <c r="BV30" i="1"/>
  <c r="BV31" i="1" s="1"/>
  <c r="BV12" i="1"/>
  <c r="BU22" i="1"/>
  <c r="BU12" i="1"/>
  <c r="BX14" i="1"/>
  <c r="BT20" i="1"/>
  <c r="BT18" i="1"/>
  <c r="BS16" i="1"/>
  <c r="BS30" i="1"/>
  <c r="BS31" i="1" s="1"/>
  <c r="BR14" i="1"/>
  <c r="BR19" i="1"/>
  <c r="BQ10" i="1"/>
  <c r="BQ15" i="1"/>
  <c r="BP11" i="1"/>
  <c r="BP19" i="1"/>
  <c r="BP13" i="1"/>
  <c r="BO24" i="1"/>
  <c r="BO19" i="1"/>
  <c r="BN18" i="1"/>
  <c r="BN16" i="1"/>
  <c r="BN19" i="1"/>
  <c r="BM20" i="1"/>
  <c r="BM14" i="1"/>
  <c r="BL12" i="1"/>
  <c r="BL16" i="1"/>
  <c r="BK14" i="1"/>
  <c r="BK13" i="1"/>
  <c r="AA10" i="1"/>
  <c r="BJ25" i="1"/>
  <c r="BF14" i="1"/>
  <c r="AH14" i="1"/>
  <c r="BG17" i="1"/>
  <c r="AA12" i="1"/>
  <c r="K11" i="1"/>
  <c r="AA17" i="1"/>
  <c r="U21" i="1"/>
  <c r="J12" i="1"/>
  <c r="BB9" i="1"/>
  <c r="BJ16" i="1"/>
  <c r="BJ19" i="1"/>
  <c r="AP23" i="1"/>
  <c r="BB25" i="1"/>
  <c r="P21" i="1"/>
  <c r="AL10" i="1"/>
  <c r="S9" i="1"/>
  <c r="W17" i="1"/>
  <c r="AF23" i="1"/>
  <c r="V17" i="1"/>
  <c r="P10" i="1"/>
  <c r="S24" i="1"/>
  <c r="AG19" i="1"/>
  <c r="AI24" i="1"/>
  <c r="AK22" i="1"/>
  <c r="AA21" i="1"/>
  <c r="V19" i="1"/>
  <c r="AX19" i="1"/>
  <c r="S17" i="1"/>
  <c r="AE12" i="1"/>
  <c r="BJ18" i="1"/>
  <c r="BD17" i="1"/>
  <c r="BD23" i="1"/>
  <c r="AI23" i="1"/>
  <c r="AI10" i="1"/>
  <c r="AQ24" i="1"/>
  <c r="W15" i="1"/>
  <c r="Y15" i="1"/>
  <c r="AU16" i="1"/>
  <c r="AU21" i="1"/>
  <c r="AI14" i="1"/>
  <c r="BB21" i="1"/>
  <c r="M17" i="1"/>
  <c r="G14" i="1"/>
  <c r="X9" i="1"/>
  <c r="E22" i="1"/>
  <c r="BE30" i="1"/>
  <c r="BE31" i="1" s="1"/>
  <c r="C264" i="2"/>
  <c r="CE24" i="1"/>
  <c r="CG14" i="1"/>
  <c r="CA11" i="1"/>
  <c r="CC25" i="1"/>
  <c r="CC23" i="1"/>
  <c r="CG23" i="1"/>
  <c r="CE21" i="1"/>
  <c r="CE19" i="1"/>
  <c r="CI16" i="1"/>
  <c r="CI19" i="1"/>
  <c r="CI21" i="1"/>
  <c r="CG22" i="1"/>
  <c r="CA14" i="1"/>
  <c r="CG16" i="1"/>
  <c r="CE11" i="1"/>
  <c r="CA30" i="1"/>
  <c r="CA31" i="1" s="1"/>
  <c r="CG18" i="1"/>
  <c r="CA24" i="1"/>
  <c r="CI20" i="1"/>
  <c r="CA25" i="1"/>
  <c r="CI12" i="1"/>
  <c r="CE30" i="1"/>
  <c r="CE31" i="1" s="1"/>
  <c r="CA18" i="1"/>
  <c r="CC24" i="1"/>
  <c r="CC21" i="1"/>
  <c r="CE18" i="1"/>
  <c r="CG13" i="1"/>
  <c r="CE23" i="1"/>
  <c r="BY14" i="1"/>
  <c r="CI14" i="1"/>
  <c r="CI24" i="1"/>
  <c r="CC20" i="1"/>
  <c r="CE15" i="1"/>
  <c r="CG24" i="1"/>
  <c r="CE17" i="1"/>
  <c r="CE25" i="1"/>
  <c r="CI17" i="1"/>
  <c r="CI25" i="1"/>
  <c r="CI13" i="1"/>
  <c r="CA16" i="1"/>
  <c r="CG25" i="1"/>
  <c r="CC15" i="1"/>
  <c r="CC19" i="1"/>
  <c r="CG12" i="1"/>
  <c r="CC17" i="1"/>
  <c r="CG30" i="1"/>
  <c r="CG31" i="1" s="1"/>
  <c r="CA15" i="1"/>
  <c r="CA19" i="1"/>
  <c r="CC11" i="1"/>
  <c r="CE13" i="1"/>
  <c r="CI10" i="1"/>
  <c r="CI18" i="1"/>
  <c r="CG9" i="1"/>
  <c r="CE12" i="1"/>
  <c r="CA13" i="1"/>
  <c r="CG17" i="1"/>
  <c r="CE20" i="1"/>
  <c r="CE22" i="1"/>
  <c r="CC30" i="1"/>
  <c r="CC31" i="1" s="1"/>
  <c r="CC16" i="1"/>
  <c r="CI23" i="1"/>
  <c r="CI11" i="1"/>
  <c r="CE14" i="1"/>
  <c r="CC14" i="1"/>
  <c r="CC22" i="1"/>
  <c r="CG11" i="1"/>
  <c r="CC13" i="1"/>
  <c r="CA22" i="1"/>
  <c r="CG10" i="1"/>
  <c r="CC9" i="1"/>
  <c r="CA20" i="1"/>
  <c r="CA9" i="1"/>
  <c r="CI30" i="1"/>
  <c r="CI31" i="1" s="1"/>
  <c r="CA10" i="1"/>
  <c r="CA17" i="1"/>
  <c r="CG21" i="1"/>
  <c r="CE9" i="1"/>
  <c r="CG15" i="1"/>
  <c r="CC10" i="1"/>
  <c r="CI9" i="1"/>
  <c r="CI22" i="1"/>
  <c r="CI15" i="1"/>
  <c r="CE10" i="1"/>
  <c r="BY10" i="1"/>
  <c r="BY23" i="1"/>
  <c r="BG11" i="1"/>
  <c r="E19" i="1"/>
  <c r="J11" i="1"/>
  <c r="N16" i="1"/>
  <c r="H23" i="1"/>
  <c r="I20" i="1"/>
  <c r="AD9" i="1"/>
  <c r="V24" i="1"/>
  <c r="BB12" i="1"/>
  <c r="E17" i="1"/>
  <c r="L21" i="1"/>
  <c r="BG15" i="1"/>
  <c r="I30" i="1"/>
  <c r="I31" i="1" s="1"/>
  <c r="BI10" i="1"/>
  <c r="I13" i="1"/>
  <c r="BG13" i="1"/>
  <c r="G24" i="1"/>
  <c r="F20" i="1"/>
  <c r="O11" i="1"/>
  <c r="BG30" i="1"/>
  <c r="BG31" i="1" s="1"/>
  <c r="AY18" i="1"/>
  <c r="F19" i="1"/>
  <c r="AD25" i="1"/>
  <c r="M21" i="1"/>
  <c r="F9" i="1"/>
  <c r="W9" i="1"/>
  <c r="AU12" i="1"/>
  <c r="AA11" i="1"/>
  <c r="AQ25" i="1"/>
  <c r="AE14" i="1"/>
  <c r="AA14" i="1"/>
  <c r="S11" i="1"/>
  <c r="W16" i="1"/>
  <c r="BF21" i="1"/>
  <c r="AU14" i="1"/>
  <c r="AX23" i="1"/>
  <c r="M11" i="1"/>
  <c r="U16" i="1"/>
  <c r="BE24" i="1"/>
  <c r="AJ30" i="1"/>
  <c r="AJ31" i="1" s="1"/>
  <c r="S13" i="1"/>
  <c r="V16" i="1"/>
  <c r="AQ18" i="1"/>
  <c r="P18" i="1"/>
  <c r="R11" i="1"/>
  <c r="BC24" i="1"/>
  <c r="AG25" i="1"/>
  <c r="AB13" i="1"/>
  <c r="AK17" i="1"/>
  <c r="Z24" i="1"/>
  <c r="AJ19" i="1"/>
  <c r="AQ13" i="1"/>
  <c r="M16" i="1"/>
  <c r="K24" i="1"/>
  <c r="AL18" i="1"/>
  <c r="AG22" i="1"/>
  <c r="P9" i="1"/>
  <c r="O22" i="1"/>
  <c r="V14" i="1"/>
  <c r="K16" i="1"/>
  <c r="AG23" i="1"/>
  <c r="AB15" i="1"/>
  <c r="P22" i="1"/>
  <c r="R23" i="1"/>
  <c r="S15" i="1"/>
  <c r="P23" i="1"/>
  <c r="X23" i="1"/>
  <c r="BE16" i="1"/>
  <c r="AV13" i="1"/>
  <c r="AY16" i="1"/>
  <c r="V13" i="1"/>
  <c r="AQ22" i="1"/>
  <c r="AI16" i="1"/>
  <c r="BB13" i="1"/>
  <c r="AY22" i="1"/>
  <c r="AI20" i="1"/>
  <c r="AP30" i="1"/>
  <c r="AP31" i="1" s="1"/>
  <c r="AT19" i="1"/>
  <c r="BY30" i="1"/>
  <c r="BY31" i="1" s="1"/>
  <c r="CA12" i="1"/>
  <c r="BY9" i="1"/>
  <c r="O14" i="1"/>
  <c r="BG19" i="1"/>
  <c r="I23" i="1"/>
  <c r="AM10" i="1"/>
  <c r="BI15" i="1"/>
  <c r="AQ12" i="1"/>
  <c r="BI13" i="1"/>
  <c r="N10" i="1"/>
  <c r="BC23" i="1"/>
  <c r="H9" i="1"/>
  <c r="BI18" i="1"/>
  <c r="H13" i="1"/>
  <c r="BC11" i="1"/>
  <c r="AJ10" i="1"/>
  <c r="N11" i="1"/>
  <c r="I22" i="1"/>
  <c r="BB18" i="1"/>
  <c r="BC21" i="1"/>
  <c r="O21" i="1"/>
  <c r="M19" i="1"/>
  <c r="BI16" i="1"/>
  <c r="AF11" i="1"/>
  <c r="BB24" i="1"/>
  <c r="AP17" i="1"/>
  <c r="AY13" i="1"/>
  <c r="AN22" i="1"/>
  <c r="Z19" i="1"/>
  <c r="AT24" i="1"/>
  <c r="L17" i="1"/>
  <c r="AI13" i="1"/>
  <c r="AA20" i="1"/>
  <c r="T30" i="1"/>
  <c r="T31" i="1" s="1"/>
  <c r="AM17" i="1"/>
  <c r="AS12" i="1"/>
  <c r="AR15" i="1"/>
  <c r="BJ14" i="1"/>
  <c r="AZ9" i="1"/>
  <c r="X24" i="1"/>
  <c r="AA24" i="1"/>
  <c r="AS11" i="1"/>
  <c r="AR14" i="1"/>
  <c r="AE10" i="1"/>
  <c r="U17" i="1"/>
  <c r="AG21" i="1"/>
  <c r="Q24" i="1"/>
  <c r="AV25" i="1"/>
  <c r="Y20" i="1"/>
  <c r="T19" i="1"/>
  <c r="AI18" i="1"/>
  <c r="AD22" i="1"/>
  <c r="BB10" i="1"/>
  <c r="AC20" i="1"/>
  <c r="AC15" i="1"/>
  <c r="Z30" i="1"/>
  <c r="Z31" i="1" s="1"/>
  <c r="AP12" i="1"/>
  <c r="S23" i="1"/>
  <c r="BE20" i="1"/>
  <c r="AW13" i="1"/>
  <c r="AZ24" i="1"/>
  <c r="AP18" i="1"/>
  <c r="AM21" i="1"/>
  <c r="AM24" i="1"/>
  <c r="AR22" i="1"/>
  <c r="F16" i="1"/>
  <c r="AU11" i="1"/>
  <c r="P24" i="1"/>
  <c r="AO16" i="1"/>
  <c r="V23" i="1"/>
  <c r="AG15" i="1"/>
  <c r="AT18" i="1"/>
  <c r="BF20" i="1"/>
  <c r="Q16" i="1"/>
  <c r="AA16" i="1"/>
  <c r="AQ16" i="1"/>
  <c r="Q19" i="1"/>
  <c r="AK9" i="1"/>
  <c r="AP24" i="1"/>
  <c r="AP19" i="1"/>
  <c r="E30" i="1"/>
  <c r="E31" i="1" s="1"/>
  <c r="AW22" i="1"/>
  <c r="AQ9" i="1"/>
  <c r="W20" i="1"/>
  <c r="BY17" i="1"/>
  <c r="BY22" i="1"/>
  <c r="BY24" i="1"/>
  <c r="L25" i="1"/>
  <c r="AE15" i="1"/>
  <c r="BA15" i="1"/>
  <c r="N15" i="1"/>
  <c r="F22" i="1"/>
  <c r="BG12" i="1"/>
  <c r="J22" i="1"/>
  <c r="BC18" i="1"/>
  <c r="AF17" i="1"/>
  <c r="BA19" i="1"/>
  <c r="BE23" i="1"/>
  <c r="BG25" i="1"/>
  <c r="BI22" i="1"/>
  <c r="I19" i="1"/>
  <c r="F23" i="1"/>
  <c r="M10" i="1"/>
  <c r="L13" i="1"/>
  <c r="M22" i="1"/>
  <c r="BC17" i="1"/>
  <c r="I21" i="1"/>
  <c r="AS10" i="1"/>
  <c r="T13" i="1"/>
  <c r="G23" i="1"/>
  <c r="AD21" i="1"/>
  <c r="AY20" i="1"/>
  <c r="AT12" i="1"/>
  <c r="BF22" i="1"/>
  <c r="Z9" i="1"/>
  <c r="AH9" i="1"/>
  <c r="Q13" i="1"/>
  <c r="J14" i="1"/>
  <c r="Q14" i="1"/>
  <c r="AX22" i="1"/>
  <c r="AZ15" i="1"/>
  <c r="X18" i="1"/>
  <c r="X14" i="1"/>
  <c r="M9" i="1"/>
  <c r="AL22" i="1"/>
  <c r="AC14" i="1"/>
  <c r="Z17" i="1"/>
  <c r="AO19" i="1"/>
  <c r="AB9" i="1"/>
  <c r="AY12" i="1"/>
  <c r="AP10" i="1"/>
  <c r="AO9" i="1"/>
  <c r="AO15" i="1"/>
  <c r="W30" i="1"/>
  <c r="W31" i="1" s="1"/>
  <c r="AQ15" i="1"/>
  <c r="AD15" i="1"/>
  <c r="N30" i="1"/>
  <c r="N31" i="1" s="1"/>
  <c r="Q15" i="1"/>
  <c r="AJ16" i="1"/>
  <c r="T11" i="1"/>
  <c r="Y23" i="1"/>
  <c r="AU30" i="1"/>
  <c r="AU31" i="1" s="1"/>
  <c r="AW25" i="1"/>
  <c r="N9" i="1"/>
  <c r="N24" i="1"/>
  <c r="AI11" i="1"/>
  <c r="AT23" i="1"/>
  <c r="AZ16" i="1"/>
  <c r="AB12" i="1"/>
  <c r="P12" i="1"/>
  <c r="BB17" i="1"/>
  <c r="AB16" i="1"/>
  <c r="W12" i="1"/>
  <c r="AJ11" i="1"/>
  <c r="E16" i="1"/>
  <c r="AO23" i="1"/>
  <c r="J30" i="1"/>
  <c r="J31" i="1" s="1"/>
  <c r="AH13" i="1"/>
  <c r="R14" i="1"/>
  <c r="T20" i="1"/>
  <c r="BB15" i="1"/>
  <c r="AD20" i="1"/>
  <c r="AR10" i="1"/>
  <c r="W19" i="1"/>
  <c r="W23" i="1"/>
  <c r="AX17" i="1"/>
  <c r="S21" i="1"/>
  <c r="AP25" i="1"/>
  <c r="AZ11" i="1"/>
  <c r="BY18" i="1"/>
  <c r="BY11" i="1"/>
  <c r="L11" i="1"/>
  <c r="I24" i="1"/>
  <c r="F18" i="1"/>
  <c r="I9" i="1"/>
  <c r="BD14" i="1"/>
  <c r="G22" i="1"/>
  <c r="BI19" i="1"/>
  <c r="BG18" i="1"/>
  <c r="BG22" i="1"/>
  <c r="H10" i="1"/>
  <c r="F13" i="1"/>
  <c r="K25" i="1"/>
  <c r="BC15" i="1"/>
  <c r="AE13" i="1"/>
  <c r="H20" i="1"/>
  <c r="BI17" i="1"/>
  <c r="AA23" i="1"/>
  <c r="BG10" i="1"/>
  <c r="BG14" i="1"/>
  <c r="J25" i="1"/>
  <c r="Z18" i="1"/>
  <c r="AW11" i="1"/>
  <c r="Y13" i="1"/>
  <c r="AM12" i="1"/>
  <c r="W24" i="1"/>
  <c r="AT14" i="1"/>
  <c r="J18" i="1"/>
  <c r="Z14" i="1"/>
  <c r="AQ23" i="1"/>
  <c r="Y18" i="1"/>
  <c r="AA30" i="1"/>
  <c r="AA31" i="1" s="1"/>
  <c r="AJ20" i="1"/>
  <c r="AW20" i="1"/>
  <c r="U11" i="1"/>
  <c r="K13" i="1"/>
  <c r="BJ13" i="1"/>
  <c r="AK13" i="1"/>
  <c r="F24" i="1"/>
  <c r="AC16" i="1"/>
  <c r="K18" i="1"/>
  <c r="AN10" i="1"/>
  <c r="AH18" i="1"/>
  <c r="AS30" i="1"/>
  <c r="AS31" i="1" s="1"/>
  <c r="AR17" i="1"/>
  <c r="U24" i="1"/>
  <c r="AT30" i="1"/>
  <c r="AT31" i="1" s="1"/>
  <c r="AK21" i="1"/>
  <c r="AI17" i="1"/>
  <c r="AN30" i="1"/>
  <c r="AN31" i="1" s="1"/>
  <c r="AA18" i="1"/>
  <c r="AU13" i="1"/>
  <c r="AE23" i="1"/>
  <c r="AN24" i="1"/>
  <c r="AG9" i="1"/>
  <c r="AL12" i="1"/>
  <c r="AJ18" i="1"/>
  <c r="K12" i="1"/>
  <c r="Q10" i="1"/>
  <c r="BJ9" i="1"/>
  <c r="X10" i="1"/>
  <c r="AS21" i="1"/>
  <c r="P20" i="1"/>
  <c r="J9" i="1"/>
  <c r="N18" i="1"/>
  <c r="F15" i="1"/>
  <c r="AH17" i="1"/>
  <c r="AJ24" i="1"/>
  <c r="AB24" i="1"/>
  <c r="AV24" i="1"/>
  <c r="S19" i="1"/>
  <c r="K23" i="1"/>
  <c r="Q17" i="1"/>
  <c r="AU24" i="1"/>
  <c r="AV19" i="1"/>
  <c r="E18" i="1"/>
  <c r="AV17" i="1"/>
  <c r="BJ17" i="1"/>
  <c r="AI22" i="1"/>
  <c r="Q25" i="1"/>
  <c r="X22" i="1"/>
  <c r="AN11" i="1"/>
  <c r="G12" i="1"/>
  <c r="CG20" i="1"/>
  <c r="BY21" i="1"/>
  <c r="BE14" i="1"/>
  <c r="BI24" i="1"/>
  <c r="U10" i="1"/>
  <c r="BG21" i="1"/>
  <c r="BA30" i="1"/>
  <c r="BA31" i="1" s="1"/>
  <c r="BA21" i="1"/>
  <c r="E23" i="1"/>
  <c r="F17" i="1"/>
  <c r="K9" i="1"/>
  <c r="H19" i="1"/>
  <c r="BB20" i="1"/>
  <c r="O16" i="1"/>
  <c r="BF30" i="1"/>
  <c r="BF31" i="1" s="1"/>
  <c r="I17" i="1"/>
  <c r="BA20" i="1"/>
  <c r="BA16" i="1"/>
  <c r="BC10" i="1"/>
  <c r="BF9" i="1"/>
  <c r="BC19" i="1"/>
  <c r="K15" i="1"/>
  <c r="BG9" i="1"/>
  <c r="AL13" i="1"/>
  <c r="Z15" i="1"/>
  <c r="AK16" i="1"/>
  <c r="AQ10" i="1"/>
  <c r="AH22" i="1"/>
  <c r="AK10" i="1"/>
  <c r="AW16" i="1"/>
  <c r="O10" i="1"/>
  <c r="P14" i="1"/>
  <c r="R16" i="1"/>
  <c r="AE20" i="1"/>
  <c r="AJ13" i="1"/>
  <c r="AJ23" i="1"/>
  <c r="N19" i="1"/>
  <c r="BJ22" i="1"/>
  <c r="AS22" i="1"/>
  <c r="O23" i="1"/>
  <c r="Z11" i="1"/>
  <c r="L18" i="1"/>
  <c r="AV15" i="1"/>
  <c r="AJ25" i="1"/>
  <c r="R20" i="1"/>
  <c r="AD10" i="1"/>
  <c r="AL19" i="1"/>
  <c r="AO20" i="1"/>
  <c r="AH25" i="1"/>
  <c r="AY23" i="1"/>
  <c r="Y21" i="1"/>
  <c r="AB10" i="1"/>
  <c r="R30" i="1"/>
  <c r="R31" i="1" s="1"/>
  <c r="AC17" i="1"/>
  <c r="S10" i="1"/>
  <c r="J10" i="1"/>
  <c r="AT20" i="1"/>
  <c r="AW24" i="1"/>
  <c r="AY9" i="1"/>
  <c r="X11" i="1"/>
  <c r="O25" i="1"/>
  <c r="AB23" i="1"/>
  <c r="Y22" i="1"/>
  <c r="S22" i="1"/>
  <c r="Y24" i="1"/>
  <c r="AX14" i="1"/>
  <c r="AT22" i="1"/>
  <c r="E14" i="1"/>
  <c r="X15" i="1"/>
  <c r="AG20" i="1"/>
  <c r="AA25" i="1"/>
  <c r="Z13" i="1"/>
  <c r="BB16" i="1"/>
  <c r="R10" i="1"/>
  <c r="AG30" i="1"/>
  <c r="AG31" i="1" s="1"/>
  <c r="BD19" i="1"/>
  <c r="AV18" i="1"/>
  <c r="E21" i="1"/>
  <c r="AK15" i="1"/>
  <c r="AH19" i="1"/>
  <c r="BH21" i="1"/>
  <c r="BH24" i="1"/>
  <c r="X13" i="1"/>
  <c r="W14" i="1"/>
  <c r="AG10" i="1"/>
  <c r="AM9" i="1"/>
  <c r="AC9" i="1"/>
  <c r="BY16" i="1"/>
  <c r="BY20" i="1"/>
  <c r="L30" i="1"/>
  <c r="L31" i="1" s="1"/>
  <c r="BI9" i="1"/>
  <c r="BB11" i="1"/>
  <c r="G19" i="1"/>
  <c r="BE21" i="1"/>
  <c r="BF18" i="1"/>
  <c r="BI14" i="1"/>
  <c r="BA23" i="1"/>
  <c r="BG23" i="1"/>
  <c r="BE11" i="1"/>
  <c r="H16" i="1"/>
  <c r="AY14" i="1"/>
  <c r="BI20" i="1"/>
  <c r="BD15" i="1"/>
  <c r="BC30" i="1"/>
  <c r="BC31" i="1" s="1"/>
  <c r="BI11" i="1"/>
  <c r="L24" i="1"/>
  <c r="J23" i="1"/>
  <c r="BI12" i="1"/>
  <c r="AR23" i="1"/>
  <c r="E11" i="1"/>
  <c r="O18" i="1"/>
  <c r="R21" i="1"/>
  <c r="AR20" i="1"/>
  <c r="AU23" i="1"/>
  <c r="AV11" i="1"/>
  <c r="AC10" i="1"/>
  <c r="V18" i="1"/>
  <c r="AQ21" i="1"/>
  <c r="AQ17" i="1"/>
  <c r="AO25" i="1"/>
  <c r="X17" i="1"/>
  <c r="Q30" i="1"/>
  <c r="Q31" i="1" s="1"/>
  <c r="AE16" i="1"/>
  <c r="AG17" i="1"/>
  <c r="AK25" i="1"/>
  <c r="R25" i="1"/>
  <c r="X20" i="1"/>
  <c r="AC12" i="1"/>
  <c r="BE25" i="1"/>
  <c r="BA24" i="1"/>
  <c r="AM11" i="1"/>
  <c r="AK23" i="1"/>
  <c r="R18" i="1"/>
  <c r="U25" i="1"/>
  <c r="BE17" i="1"/>
  <c r="AJ15" i="1"/>
  <c r="AW21" i="1"/>
  <c r="AZ10" i="1"/>
  <c r="AD14" i="1"/>
  <c r="AJ17" i="1"/>
  <c r="E13" i="1"/>
  <c r="AL9" i="1"/>
  <c r="Q18" i="1"/>
  <c r="W18" i="1"/>
  <c r="R12" i="1"/>
  <c r="AR16" i="1"/>
  <c r="AZ20" i="1"/>
  <c r="AH20" i="1"/>
  <c r="AS16" i="1"/>
  <c r="AR18" i="1"/>
  <c r="AA15" i="1"/>
  <c r="Y9" i="1"/>
  <c r="O13" i="1"/>
  <c r="S14" i="1"/>
  <c r="F25" i="1"/>
  <c r="AV23" i="1"/>
  <c r="AF14" i="1"/>
  <c r="BH10" i="1"/>
  <c r="J20" i="1"/>
  <c r="T14" i="1"/>
  <c r="BC9" i="1"/>
  <c r="AO21" i="1"/>
  <c r="AE25" i="1"/>
  <c r="U15" i="1"/>
  <c r="AJ12" i="1"/>
  <c r="AY17" i="1"/>
  <c r="AN13" i="1"/>
  <c r="O17" i="1"/>
  <c r="AF10" i="1"/>
  <c r="AK19" i="1"/>
  <c r="AV14" i="1"/>
  <c r="W25" i="1"/>
  <c r="AE19" i="1"/>
  <c r="BY13" i="1"/>
  <c r="CG19" i="1"/>
  <c r="M24" i="1"/>
  <c r="BI25" i="1"/>
  <c r="J13" i="1"/>
  <c r="AT10" i="1"/>
  <c r="J16" i="1"/>
  <c r="BG24" i="1"/>
  <c r="L9" i="1"/>
  <c r="BB22" i="1"/>
  <c r="O9" i="1"/>
  <c r="L22" i="1"/>
  <c r="N17" i="1"/>
  <c r="AX30" i="1"/>
  <c r="AX31" i="1" s="1"/>
  <c r="K17" i="1"/>
  <c r="O24" i="1"/>
  <c r="O15" i="1"/>
  <c r="BE10" i="1"/>
  <c r="Y30" i="1"/>
  <c r="Y31" i="1" s="1"/>
  <c r="H30" i="1"/>
  <c r="H31" i="1" s="1"/>
  <c r="E24" i="1"/>
  <c r="L10" i="1"/>
  <c r="X25" i="1"/>
  <c r="AY10" i="1"/>
  <c r="BA25" i="1"/>
  <c r="K10" i="1"/>
  <c r="AJ22" i="1"/>
  <c r="AT15" i="1"/>
  <c r="BH17" i="1"/>
  <c r="AR19" i="1"/>
  <c r="BH12" i="1"/>
  <c r="AM30" i="1"/>
  <c r="AM31" i="1" s="1"/>
  <c r="R13" i="1"/>
  <c r="J21" i="1"/>
  <c r="R19" i="1"/>
  <c r="T18" i="1"/>
  <c r="AB30" i="1"/>
  <c r="AB31" i="1" s="1"/>
  <c r="T25" i="1"/>
  <c r="AO30" i="1"/>
  <c r="AO31" i="1" s="1"/>
  <c r="F12" i="1"/>
  <c r="AR11" i="1"/>
  <c r="AZ12" i="1"/>
  <c r="AJ14" i="1"/>
  <c r="AV10" i="1"/>
  <c r="AD18" i="1"/>
  <c r="AS18" i="1"/>
  <c r="AF19" i="1"/>
  <c r="AX21" i="1"/>
  <c r="AF9" i="1"/>
  <c r="AZ13" i="1"/>
  <c r="AV9" i="1"/>
  <c r="M18" i="1"/>
  <c r="AK11" i="1"/>
  <c r="AZ17" i="1"/>
  <c r="T22" i="1"/>
  <c r="Z25" i="1"/>
  <c r="AE9" i="1"/>
  <c r="AE24" i="1"/>
  <c r="P30" i="1"/>
  <c r="P31" i="1" s="1"/>
  <c r="U18" i="1"/>
  <c r="AC13" i="1"/>
  <c r="AL11" i="1"/>
  <c r="BH16" i="1"/>
  <c r="AX18" i="1"/>
  <c r="AB19" i="1"/>
  <c r="AU19" i="1"/>
  <c r="K19" i="1"/>
  <c r="BF16" i="1"/>
  <c r="BF17" i="1"/>
  <c r="BB14" i="1"/>
  <c r="AZ25" i="1"/>
  <c r="AD23" i="1"/>
  <c r="AP15" i="1"/>
  <c r="AD24" i="1"/>
  <c r="AG18" i="1"/>
  <c r="BD25" i="1"/>
  <c r="AX20" i="1"/>
  <c r="AW30" i="1"/>
  <c r="AW31" i="1" s="1"/>
  <c r="AU20" i="1"/>
  <c r="BH13" i="1"/>
  <c r="Y17" i="1"/>
  <c r="BD16" i="1"/>
  <c r="AD17" i="1"/>
  <c r="BH9" i="1"/>
  <c r="AR9" i="1"/>
  <c r="Q9" i="1"/>
  <c r="R9" i="1"/>
  <c r="BY19" i="1"/>
  <c r="CE16" i="1"/>
  <c r="H24" i="1"/>
  <c r="F11" i="1"/>
  <c r="I11" i="1"/>
  <c r="BI21" i="1"/>
  <c r="BG16" i="1"/>
  <c r="I16" i="1"/>
  <c r="BE19" i="1"/>
  <c r="BI23" i="1"/>
  <c r="K22" i="1"/>
  <c r="BA17" i="1"/>
  <c r="BD12" i="1"/>
  <c r="BG20" i="1"/>
  <c r="BC14" i="1"/>
  <c r="M14" i="1"/>
  <c r="BI30" i="1"/>
  <c r="BI31" i="1" s="1"/>
  <c r="BD18" i="1"/>
  <c r="BC16" i="1"/>
  <c r="K30" i="1"/>
  <c r="K31" i="1" s="1"/>
  <c r="G11" i="1"/>
  <c r="O30" i="1"/>
  <c r="O31" i="1" s="1"/>
  <c r="S25" i="1"/>
  <c r="F14" i="1"/>
  <c r="AK18" i="1"/>
  <c r="AK12" i="1"/>
  <c r="U22" i="1"/>
  <c r="P13" i="1"/>
  <c r="U23" i="1"/>
  <c r="V25" i="1"/>
  <c r="AO24" i="1"/>
  <c r="AT21" i="1"/>
  <c r="U12" i="1"/>
  <c r="AY15" i="1"/>
  <c r="Y19" i="1"/>
  <c r="AV21" i="1"/>
  <c r="N25" i="1"/>
  <c r="AZ21" i="1"/>
  <c r="AR24" i="1"/>
  <c r="BJ21" i="1"/>
  <c r="AB21" i="1"/>
  <c r="BJ15" i="1"/>
  <c r="AG24" i="1"/>
  <c r="Y25" i="1"/>
  <c r="V22" i="1"/>
  <c r="L15" i="1"/>
  <c r="AN9" i="1"/>
  <c r="E12" i="1"/>
  <c r="AS13" i="1"/>
  <c r="G17" i="1"/>
  <c r="P16" i="1"/>
  <c r="AM14" i="1"/>
  <c r="O20" i="1"/>
  <c r="X16" i="1"/>
  <c r="Z12" i="1"/>
  <c r="AO11" i="1"/>
  <c r="AX13" i="1"/>
  <c r="T24" i="1"/>
  <c r="AO14" i="1"/>
  <c r="AO18" i="1"/>
  <c r="AQ11" i="1"/>
  <c r="AO12" i="1"/>
  <c r="AX11" i="1"/>
  <c r="AR30" i="1"/>
  <c r="AR31" i="1" s="1"/>
  <c r="AD30" i="1"/>
  <c r="AD31" i="1" s="1"/>
  <c r="Y14" i="1"/>
  <c r="AP20" i="1"/>
  <c r="AL17" i="1"/>
  <c r="AR12" i="1"/>
  <c r="R17" i="1"/>
  <c r="AE22" i="1"/>
  <c r="T16" i="1"/>
  <c r="AC19" i="1"/>
  <c r="AI9" i="1"/>
  <c r="V20" i="1"/>
  <c r="AM18" i="1"/>
  <c r="AU22" i="1"/>
  <c r="AB11" i="1"/>
  <c r="BE12" i="1"/>
  <c r="AN12" i="1"/>
  <c r="P15" i="1"/>
  <c r="AF20" i="1"/>
  <c r="BX22" i="1"/>
  <c r="BX25" i="1"/>
  <c r="BW13" i="1"/>
  <c r="BW14" i="1"/>
  <c r="BX9" i="1"/>
  <c r="BV9" i="1"/>
  <c r="BV17" i="1"/>
  <c r="BV16" i="1"/>
  <c r="BU14" i="1"/>
  <c r="BX19" i="1"/>
  <c r="BT25" i="1"/>
  <c r="BT9" i="1"/>
  <c r="BS25" i="1"/>
  <c r="BS13" i="1"/>
  <c r="BR30" i="1"/>
  <c r="BR31" i="1" s="1"/>
  <c r="BR24" i="1"/>
  <c r="BQ13" i="1"/>
  <c r="BQ16" i="1"/>
  <c r="BP30" i="1"/>
  <c r="BP31" i="1" s="1"/>
  <c r="BP14" i="1"/>
  <c r="BP25" i="1"/>
  <c r="BO16" i="1"/>
  <c r="BO12" i="1"/>
  <c r="BN15" i="1"/>
  <c r="BN9" i="1"/>
  <c r="BM21" i="1"/>
  <c r="BM12" i="1"/>
  <c r="BM15" i="1"/>
  <c r="BL18" i="1"/>
  <c r="BL22" i="1"/>
  <c r="BK16" i="1"/>
  <c r="BK22" i="1"/>
  <c r="T9" i="1"/>
  <c r="BH25" i="1"/>
  <c r="AS17" i="1"/>
  <c r="P11" i="1"/>
  <c r="I14" i="1"/>
  <c r="BH30" i="1"/>
  <c r="BH31" i="1" s="1"/>
  <c r="E9" i="1"/>
  <c r="R24" i="1"/>
  <c r="BB23" i="1"/>
  <c r="Q11" i="1"/>
  <c r="X19" i="1"/>
  <c r="AN19" i="1"/>
  <c r="V30" i="1"/>
  <c r="V31" i="1" s="1"/>
  <c r="AX9" i="1"/>
  <c r="AV12" i="1"/>
  <c r="J15" i="1"/>
  <c r="AV22" i="1"/>
  <c r="BH15" i="1"/>
  <c r="AH10" i="1"/>
  <c r="I25" i="1"/>
  <c r="AW23" i="1"/>
  <c r="BJ30" i="1"/>
  <c r="BJ31" i="1" s="1"/>
  <c r="S18" i="1"/>
  <c r="T12" i="1"/>
  <c r="AP9" i="1"/>
  <c r="H17" i="1"/>
  <c r="BD11" i="1"/>
  <c r="BF24" i="1"/>
  <c r="U19" i="1"/>
  <c r="AF18" i="1"/>
  <c r="J17" i="1"/>
  <c r="V12" i="1"/>
  <c r="AS24" i="1"/>
  <c r="G16" i="1"/>
  <c r="AP11" i="1"/>
  <c r="AO22" i="1"/>
  <c r="J24" i="1"/>
  <c r="T23" i="1"/>
  <c r="AR21" i="1"/>
  <c r="AM13" i="1"/>
  <c r="AH11" i="1"/>
  <c r="AZ14" i="1"/>
  <c r="AU15" i="1"/>
  <c r="AA22" i="1"/>
  <c r="AD12" i="1"/>
  <c r="AD11" i="1"/>
  <c r="T21" i="1"/>
  <c r="AF30" i="1"/>
  <c r="AF31" i="1" s="1"/>
  <c r="CL8" i="1"/>
  <c r="CM8" i="1" s="1"/>
  <c r="CK14" i="1"/>
  <c r="CK17" i="1"/>
  <c r="CK24" i="1"/>
  <c r="CK23" i="1"/>
  <c r="CK30" i="1"/>
  <c r="CK31" i="1" s="1"/>
  <c r="CK9" i="1"/>
  <c r="CK16" i="1"/>
  <c r="CK19" i="1"/>
  <c r="CK27" i="1"/>
  <c r="CK25" i="1"/>
  <c r="CK10" i="1"/>
  <c r="CK11" i="1"/>
  <c r="CK18" i="1"/>
  <c r="CK20" i="1"/>
  <c r="CK28" i="1"/>
  <c r="CK26" i="1"/>
  <c r="CK12" i="1"/>
  <c r="CK13" i="1"/>
  <c r="CK15" i="1"/>
  <c r="CK22" i="1"/>
  <c r="CK21" i="1"/>
  <c r="CK29" i="1"/>
  <c r="CM11" i="1" l="1"/>
  <c r="CM19" i="1"/>
  <c r="CM16" i="1"/>
  <c r="CM27" i="1"/>
  <c r="CM12" i="1"/>
  <c r="CM20" i="1"/>
  <c r="CM29" i="1"/>
  <c r="CM23" i="1"/>
  <c r="CM24" i="1"/>
  <c r="CM9" i="1"/>
  <c r="CN8" i="1"/>
  <c r="CM13" i="1"/>
  <c r="CM17" i="1"/>
  <c r="CM26" i="1"/>
  <c r="CM21" i="1"/>
  <c r="CM30" i="1"/>
  <c r="CM31" i="1" s="1"/>
  <c r="CM22" i="1"/>
  <c r="CM14" i="1"/>
  <c r="CM18" i="1"/>
  <c r="CM25" i="1"/>
  <c r="CM10" i="1"/>
  <c r="CM15" i="1"/>
  <c r="CM28" i="1"/>
  <c r="CL16" i="1"/>
  <c r="CL22" i="1"/>
  <c r="CL17" i="1"/>
  <c r="CL26" i="1"/>
  <c r="CL12" i="1"/>
  <c r="CL19" i="1"/>
  <c r="CL21" i="1"/>
  <c r="CL29" i="1"/>
  <c r="CL27" i="1"/>
  <c r="CL9" i="1"/>
  <c r="CL13" i="1"/>
  <c r="CL14" i="1"/>
  <c r="CL23" i="1"/>
  <c r="CL20" i="1"/>
  <c r="CL28" i="1"/>
  <c r="CL11" i="1"/>
  <c r="CL15" i="1"/>
  <c r="CL25" i="1"/>
  <c r="CL30" i="1"/>
  <c r="CL31" i="1" s="1"/>
  <c r="CL10" i="1"/>
  <c r="CL18" i="1"/>
  <c r="CL24" i="1"/>
  <c r="CO8" i="1" l="1"/>
  <c r="CN15" i="1"/>
  <c r="CN22" i="1"/>
  <c r="CN28" i="1"/>
  <c r="CN11" i="1"/>
  <c r="CN19" i="1"/>
  <c r="CN16" i="1"/>
  <c r="CN23" i="1"/>
  <c r="CN27" i="1"/>
  <c r="CN13" i="1"/>
  <c r="CN26" i="1"/>
  <c r="CN25" i="1"/>
  <c r="CN12" i="1"/>
  <c r="CN20" i="1"/>
  <c r="CN29" i="1"/>
  <c r="CN17" i="1"/>
  <c r="CN24" i="1"/>
  <c r="CN9" i="1"/>
  <c r="CN21" i="1"/>
  <c r="CN30" i="1"/>
  <c r="CN31" i="1" s="1"/>
  <c r="CN18" i="1"/>
  <c r="CN14" i="1"/>
  <c r="CN10" i="1"/>
  <c r="CO21" i="1" l="1"/>
  <c r="CO25" i="1"/>
  <c r="CO16" i="1"/>
  <c r="CO27" i="1"/>
  <c r="CO24" i="1"/>
  <c r="CO20" i="1"/>
  <c r="CO29" i="1"/>
  <c r="CO30" i="1"/>
  <c r="CO31" i="1" s="1"/>
  <c r="CO28" i="1"/>
  <c r="CO26" i="1"/>
  <c r="CO13" i="1"/>
  <c r="CO23" i="1"/>
  <c r="CO17" i="1"/>
  <c r="CO11" i="1"/>
  <c r="CO22" i="1"/>
  <c r="CO10" i="1"/>
  <c r="CO15" i="1"/>
  <c r="CO19" i="1"/>
  <c r="CO14" i="1"/>
  <c r="CO12" i="1"/>
  <c r="CO18" i="1"/>
  <c r="CP8" i="1"/>
  <c r="CO9" i="1"/>
  <c r="CP16" i="1" l="1"/>
  <c r="CP22" i="1"/>
  <c r="CP28" i="1"/>
  <c r="CP13" i="1"/>
  <c r="CP10" i="1"/>
  <c r="CP18" i="1"/>
  <c r="CP19" i="1"/>
  <c r="CP29" i="1"/>
  <c r="CQ8" i="1"/>
  <c r="CP20" i="1"/>
  <c r="CP30" i="1"/>
  <c r="CP31" i="1" s="1"/>
  <c r="CP26" i="1"/>
  <c r="CP11" i="1"/>
  <c r="CP15" i="1"/>
  <c r="CP24" i="1"/>
  <c r="CP23" i="1"/>
  <c r="CP9" i="1"/>
  <c r="CP14" i="1"/>
  <c r="CP27" i="1"/>
  <c r="CP17" i="1"/>
  <c r="CP21" i="1"/>
  <c r="CP25" i="1"/>
  <c r="CP12" i="1"/>
  <c r="CQ18" i="1" l="1"/>
  <c r="CQ17" i="1"/>
  <c r="CQ25" i="1"/>
  <c r="CQ24" i="1"/>
  <c r="CQ16" i="1"/>
  <c r="CQ22" i="1"/>
  <c r="CQ23" i="1"/>
  <c r="CQ14" i="1"/>
  <c r="CQ28" i="1"/>
  <c r="CQ11" i="1"/>
  <c r="CQ29" i="1"/>
  <c r="CQ27" i="1"/>
  <c r="CQ12" i="1"/>
  <c r="CQ30" i="1"/>
  <c r="CQ31" i="1" s="1"/>
  <c r="CQ26" i="1"/>
  <c r="CQ15" i="1"/>
  <c r="CQ20" i="1"/>
  <c r="CQ13" i="1"/>
  <c r="CR8" i="1"/>
  <c r="CQ21" i="1"/>
  <c r="CQ19" i="1"/>
  <c r="CQ10" i="1"/>
  <c r="CQ9" i="1"/>
  <c r="CR18" i="1" l="1"/>
  <c r="CS8" i="1"/>
  <c r="CR21" i="1"/>
  <c r="CR11" i="1"/>
  <c r="CR23" i="1"/>
  <c r="CR25" i="1"/>
  <c r="CR30" i="1"/>
  <c r="CR31" i="1" s="1"/>
  <c r="CR24" i="1"/>
  <c r="CR28" i="1"/>
  <c r="CR15" i="1"/>
  <c r="CR17" i="1"/>
  <c r="CR27" i="1"/>
  <c r="CR9" i="1"/>
  <c r="CR13" i="1"/>
  <c r="CR19" i="1"/>
  <c r="CR14" i="1"/>
  <c r="CR12" i="1"/>
  <c r="CR29" i="1"/>
  <c r="CR16" i="1"/>
  <c r="CR10" i="1"/>
  <c r="CR20" i="1"/>
  <c r="CR22" i="1"/>
  <c r="CR26" i="1"/>
  <c r="CS13" i="1" l="1"/>
  <c r="CT8" i="1"/>
  <c r="CS25" i="1"/>
  <c r="CS21" i="1"/>
  <c r="CS30" i="1"/>
  <c r="CS31" i="1" s="1"/>
  <c r="CS22" i="1"/>
  <c r="CS19" i="1"/>
  <c r="CS26" i="1"/>
  <c r="CS17" i="1"/>
  <c r="CS14" i="1"/>
  <c r="CS27" i="1"/>
  <c r="CS11" i="1"/>
  <c r="CS23" i="1"/>
  <c r="CS12" i="1"/>
  <c r="CS16" i="1"/>
  <c r="CS10" i="1"/>
  <c r="CS29" i="1"/>
  <c r="CS15" i="1"/>
  <c r="CS20" i="1"/>
  <c r="CS18" i="1"/>
  <c r="CS9" i="1"/>
  <c r="CS24" i="1"/>
  <c r="CS28" i="1"/>
  <c r="CT13" i="1" l="1"/>
  <c r="CT26" i="1"/>
  <c r="CT30" i="1"/>
  <c r="CT31" i="1" s="1"/>
  <c r="CT17" i="1"/>
  <c r="CT24" i="1"/>
  <c r="CT18" i="1"/>
  <c r="CT12" i="1"/>
  <c r="CT10" i="1"/>
  <c r="CT29" i="1"/>
  <c r="CT21" i="1"/>
  <c r="CT14" i="1"/>
  <c r="CT16" i="1"/>
  <c r="CT25" i="1"/>
  <c r="CT15" i="1"/>
  <c r="CT11" i="1"/>
  <c r="CT20" i="1"/>
  <c r="CT27" i="1"/>
  <c r="CT22" i="1"/>
  <c r="CT23" i="1"/>
  <c r="CU8" i="1"/>
  <c r="CT19" i="1"/>
  <c r="CT28" i="1"/>
  <c r="CT9" i="1"/>
  <c r="CU12" i="1" l="1"/>
  <c r="CU15" i="1"/>
  <c r="CU20" i="1"/>
  <c r="CU21" i="1"/>
  <c r="CU29" i="1"/>
  <c r="CU27" i="1"/>
  <c r="CU26" i="1"/>
  <c r="CU11" i="1"/>
  <c r="CU16" i="1"/>
  <c r="CU25" i="1"/>
  <c r="CU30" i="1"/>
  <c r="CU31" i="1" s="1"/>
  <c r="CU22" i="1"/>
  <c r="CU17" i="1"/>
  <c r="CU18" i="1"/>
  <c r="CV8" i="1"/>
  <c r="CU19" i="1"/>
  <c r="CU9" i="1"/>
  <c r="CU28" i="1"/>
  <c r="CU23" i="1"/>
  <c r="CU10" i="1"/>
  <c r="CU24" i="1"/>
  <c r="CU13" i="1"/>
  <c r="CU14" i="1"/>
  <c r="CV12" i="1" l="1"/>
  <c r="CV22" i="1"/>
  <c r="CV19" i="1"/>
  <c r="CV27" i="1"/>
  <c r="CV29" i="1"/>
  <c r="CV15" i="1"/>
  <c r="CV24" i="1"/>
  <c r="CV18" i="1"/>
  <c r="CV16" i="1"/>
  <c r="CV20" i="1"/>
  <c r="CV11" i="1"/>
  <c r="CV25" i="1"/>
  <c r="CV17" i="1"/>
  <c r="CW8" i="1"/>
  <c r="CV30" i="1"/>
  <c r="CV31" i="1" s="1"/>
  <c r="CV28" i="1"/>
  <c r="CV10" i="1"/>
  <c r="CV23" i="1"/>
  <c r="CV9" i="1"/>
  <c r="CV14" i="1"/>
  <c r="CV13" i="1"/>
  <c r="CV21" i="1"/>
  <c r="CV26" i="1"/>
  <c r="CW11" i="1" l="1"/>
  <c r="CW22" i="1"/>
  <c r="CW16" i="1"/>
  <c r="CW14" i="1"/>
  <c r="CW18" i="1"/>
  <c r="CW26" i="1"/>
  <c r="CW21" i="1"/>
  <c r="CW24" i="1"/>
  <c r="CW15" i="1"/>
  <c r="CW10" i="1"/>
  <c r="CW23" i="1"/>
  <c r="CW12" i="1"/>
  <c r="CX8" i="1"/>
  <c r="CW25" i="1"/>
  <c r="CW19" i="1"/>
  <c r="CW30" i="1"/>
  <c r="CW31" i="1" s="1"/>
  <c r="CW9" i="1"/>
  <c r="CW28" i="1"/>
  <c r="CW29" i="1"/>
  <c r="CW13" i="1"/>
  <c r="CW20" i="1"/>
  <c r="CW17" i="1"/>
  <c r="CW27" i="1"/>
  <c r="CX11" i="1" l="1"/>
  <c r="CX17" i="1"/>
  <c r="CX14" i="1"/>
  <c r="CX25" i="1"/>
  <c r="CX23" i="1"/>
  <c r="CY8" i="1"/>
  <c r="CX30" i="1"/>
  <c r="CX31" i="1" s="1"/>
  <c r="CX15" i="1"/>
  <c r="CX21" i="1"/>
  <c r="CX10" i="1"/>
  <c r="CX29" i="1"/>
  <c r="CX22" i="1"/>
  <c r="CX28" i="1"/>
  <c r="CX27" i="1"/>
  <c r="CX19" i="1"/>
  <c r="CX24" i="1"/>
  <c r="CX16" i="1"/>
  <c r="CX26" i="1"/>
  <c r="CX12" i="1"/>
  <c r="CX9" i="1"/>
  <c r="CX18" i="1"/>
  <c r="CX20" i="1"/>
  <c r="CX13" i="1"/>
  <c r="CY10" i="1" l="1"/>
  <c r="CY9" i="1"/>
  <c r="CY24" i="1"/>
  <c r="CY23" i="1"/>
  <c r="CY25" i="1"/>
  <c r="CY19" i="1"/>
  <c r="CY16" i="1"/>
  <c r="CY30" i="1"/>
  <c r="CY31" i="1" s="1"/>
  <c r="CY14" i="1"/>
  <c r="CY13" i="1"/>
  <c r="CY20" i="1"/>
  <c r="CY22" i="1"/>
  <c r="CY26" i="1"/>
  <c r="CY15" i="1"/>
  <c r="CY18" i="1"/>
  <c r="CY17" i="1"/>
  <c r="CY28" i="1"/>
  <c r="CZ8" i="1"/>
  <c r="CY11" i="1"/>
  <c r="CY29" i="1"/>
  <c r="CY12" i="1"/>
  <c r="CY27" i="1"/>
  <c r="CY21" i="1"/>
  <c r="CZ10" i="1" l="1"/>
  <c r="CZ24" i="1"/>
  <c r="CZ21" i="1"/>
  <c r="CZ13" i="1"/>
  <c r="CZ17" i="1"/>
  <c r="CZ25" i="1"/>
  <c r="CZ12" i="1"/>
  <c r="CZ19" i="1"/>
  <c r="CZ14" i="1"/>
  <c r="CZ28" i="1"/>
  <c r="CZ11" i="1"/>
  <c r="CZ22" i="1"/>
  <c r="CZ29" i="1"/>
  <c r="CZ30" i="1"/>
  <c r="CZ31" i="1" s="1"/>
  <c r="CZ18" i="1"/>
  <c r="DA8" i="1"/>
  <c r="CZ15" i="1"/>
  <c r="CZ16" i="1"/>
  <c r="CZ9" i="1"/>
  <c r="CZ23" i="1"/>
  <c r="CZ27" i="1"/>
  <c r="CZ26" i="1"/>
  <c r="CZ20" i="1"/>
  <c r="DA9" i="1" l="1"/>
  <c r="DA16" i="1"/>
  <c r="DA14" i="1"/>
  <c r="DA21" i="1"/>
  <c r="DA26" i="1"/>
  <c r="DA25" i="1"/>
  <c r="DA18" i="1"/>
  <c r="DA20" i="1"/>
  <c r="DA13" i="1"/>
  <c r="DA19" i="1"/>
  <c r="DA22" i="1"/>
  <c r="DA11" i="1"/>
  <c r="DA30" i="1"/>
  <c r="DA31" i="1" s="1"/>
  <c r="DA29" i="1"/>
  <c r="DA17" i="1"/>
  <c r="DA23" i="1"/>
  <c r="DA15" i="1"/>
  <c r="DA28" i="1"/>
  <c r="DA10" i="1"/>
  <c r="DA24" i="1"/>
  <c r="DA12" i="1"/>
  <c r="DA27" i="1"/>
  <c r="DB8" i="1"/>
  <c r="DC8" i="1" l="1"/>
  <c r="DB19" i="1"/>
  <c r="DB28" i="1"/>
  <c r="DB23" i="1"/>
  <c r="DB9" i="1"/>
  <c r="DB16" i="1"/>
  <c r="DB20" i="1"/>
  <c r="DB27" i="1"/>
  <c r="DB12" i="1"/>
  <c r="DB13" i="1"/>
  <c r="DB26" i="1"/>
  <c r="DB21" i="1"/>
  <c r="DB18" i="1"/>
  <c r="DB22" i="1"/>
  <c r="DB15" i="1"/>
  <c r="DB17" i="1"/>
  <c r="DB25" i="1"/>
  <c r="DB29" i="1"/>
  <c r="DB10" i="1"/>
  <c r="DB24" i="1"/>
  <c r="DB30" i="1"/>
  <c r="DB31" i="1" s="1"/>
  <c r="DB14" i="1"/>
  <c r="DB11" i="1"/>
  <c r="DC12" i="1" l="1"/>
  <c r="DC15" i="1"/>
  <c r="DC13" i="1"/>
  <c r="DC26" i="1"/>
  <c r="DC20" i="1"/>
  <c r="DC14" i="1"/>
  <c r="DC19" i="1"/>
  <c r="DC16" i="1"/>
  <c r="DC24" i="1"/>
  <c r="DC17" i="1"/>
  <c r="DC9" i="1"/>
  <c r="DC25" i="1"/>
  <c r="DC27" i="1"/>
  <c r="DC29" i="1"/>
  <c r="DD8" i="1"/>
  <c r="DC30" i="1"/>
  <c r="DC31" i="1" s="1"/>
  <c r="DC10" i="1"/>
  <c r="DC22" i="1"/>
  <c r="DC21" i="1"/>
  <c r="DC23" i="1"/>
  <c r="DC18" i="1"/>
  <c r="DC11" i="1"/>
  <c r="DC28" i="1"/>
  <c r="DD12" i="1" l="1"/>
  <c r="DD22" i="1"/>
  <c r="DD15" i="1"/>
  <c r="DD28" i="1"/>
  <c r="DD9" i="1"/>
  <c r="DD10" i="1"/>
  <c r="DD14" i="1"/>
  <c r="DD16" i="1"/>
  <c r="DD27" i="1"/>
  <c r="DD29" i="1"/>
  <c r="DD26" i="1"/>
  <c r="DD17" i="1"/>
  <c r="DD21" i="1"/>
  <c r="DE8" i="1"/>
  <c r="DD30" i="1"/>
  <c r="DD31" i="1" s="1"/>
  <c r="DD19" i="1"/>
  <c r="DD11" i="1"/>
  <c r="DD20" i="1"/>
  <c r="DD25" i="1"/>
  <c r="DD13" i="1"/>
  <c r="DD23" i="1"/>
  <c r="DD24" i="1"/>
  <c r="DD18" i="1"/>
  <c r="DE11" i="1" l="1"/>
  <c r="DE10" i="1"/>
  <c r="DE20" i="1"/>
  <c r="DE22" i="1"/>
  <c r="DE30" i="1"/>
  <c r="DE31" i="1" s="1"/>
  <c r="DE16" i="1"/>
  <c r="DE27" i="1"/>
  <c r="DE13" i="1"/>
  <c r="DE15" i="1"/>
  <c r="DE14" i="1"/>
  <c r="DE18" i="1"/>
  <c r="DE12" i="1"/>
  <c r="DF8" i="1"/>
  <c r="DE9" i="1"/>
  <c r="DE24" i="1"/>
  <c r="DE19" i="1"/>
  <c r="DE21" i="1"/>
  <c r="DE28" i="1"/>
  <c r="DE26" i="1"/>
  <c r="DE25" i="1"/>
  <c r="DE29" i="1"/>
  <c r="DE17" i="1"/>
  <c r="DE23" i="1"/>
  <c r="DF11" i="1" l="1"/>
  <c r="DF17" i="1"/>
  <c r="DF14" i="1"/>
  <c r="DF20" i="1"/>
  <c r="DF22" i="1"/>
  <c r="DF29" i="1"/>
  <c r="DF27" i="1"/>
  <c r="DF23" i="1"/>
  <c r="DF15" i="1"/>
  <c r="DF21" i="1"/>
  <c r="DF25" i="1"/>
  <c r="DF30" i="1"/>
  <c r="DF31" i="1" s="1"/>
  <c r="DF18" i="1"/>
  <c r="DF9" i="1"/>
  <c r="DF19" i="1"/>
  <c r="DF12" i="1"/>
  <c r="DF26" i="1"/>
  <c r="DF28" i="1"/>
  <c r="DG8" i="1"/>
  <c r="DF24" i="1"/>
  <c r="DF16" i="1"/>
  <c r="DF10" i="1"/>
  <c r="DF13" i="1"/>
  <c r="DG10" i="1" l="1"/>
  <c r="DG9" i="1"/>
  <c r="DG15" i="1"/>
  <c r="DG23" i="1"/>
  <c r="DG22" i="1"/>
  <c r="DG29" i="1"/>
  <c r="DG16" i="1"/>
  <c r="DG30" i="1"/>
  <c r="DG31" i="1" s="1"/>
  <c r="DG14" i="1"/>
  <c r="DG13" i="1"/>
  <c r="DG11" i="1"/>
  <c r="DG12" i="1"/>
  <c r="DG25" i="1"/>
  <c r="DG26" i="1"/>
  <c r="DG18" i="1"/>
  <c r="DG17" i="1"/>
  <c r="DG20" i="1"/>
  <c r="DH8" i="1"/>
  <c r="DG28" i="1"/>
  <c r="DG19" i="1"/>
  <c r="DG21" i="1"/>
  <c r="DG24" i="1"/>
  <c r="DG27" i="1"/>
  <c r="DH10" i="1" l="1"/>
  <c r="DH24" i="1"/>
  <c r="DH21" i="1"/>
  <c r="DH13" i="1"/>
  <c r="DH17" i="1"/>
  <c r="DH25" i="1"/>
  <c r="DH26" i="1"/>
  <c r="DH14" i="1"/>
  <c r="DH28" i="1"/>
  <c r="DH9" i="1"/>
  <c r="DH29" i="1"/>
  <c r="DH30" i="1"/>
  <c r="DH31" i="1" s="1"/>
  <c r="DH18" i="1"/>
  <c r="DI8" i="1"/>
  <c r="DH22" i="1"/>
  <c r="DH12" i="1"/>
  <c r="DH23" i="1"/>
  <c r="DH11" i="1"/>
  <c r="DH20" i="1"/>
  <c r="DH15" i="1"/>
  <c r="DH16" i="1"/>
  <c r="DH27" i="1"/>
  <c r="DH19" i="1"/>
  <c r="DI9" i="1" l="1"/>
  <c r="DI16" i="1"/>
  <c r="DI25" i="1"/>
  <c r="DI29" i="1"/>
  <c r="DI30" i="1"/>
  <c r="DI31" i="1" s="1"/>
  <c r="DI11" i="1"/>
  <c r="DI23" i="1"/>
  <c r="DI19" i="1"/>
  <c r="DI13" i="1"/>
  <c r="DI22" i="1"/>
  <c r="DI27" i="1"/>
  <c r="DI10" i="1"/>
  <c r="DI14" i="1"/>
  <c r="DI21" i="1"/>
  <c r="DI28" i="1"/>
  <c r="DI17" i="1"/>
  <c r="DI18" i="1"/>
  <c r="DI26" i="1"/>
  <c r="DI20" i="1"/>
  <c r="DI24" i="1"/>
  <c r="DI12" i="1"/>
  <c r="DI15" i="1"/>
  <c r="DJ8" i="1"/>
  <c r="DK8" i="1" l="1"/>
  <c r="DJ19" i="1"/>
  <c r="DJ27" i="1"/>
  <c r="DJ24" i="1"/>
  <c r="DJ26" i="1"/>
  <c r="DJ17" i="1"/>
  <c r="DJ14" i="1"/>
  <c r="DJ18" i="1"/>
  <c r="DJ9" i="1"/>
  <c r="DJ23" i="1"/>
  <c r="DJ22" i="1"/>
  <c r="DJ29" i="1"/>
  <c r="DJ28" i="1"/>
  <c r="DJ15" i="1"/>
  <c r="DJ13" i="1"/>
  <c r="DJ12" i="1"/>
  <c r="DJ16" i="1"/>
  <c r="DJ11" i="1"/>
  <c r="DJ30" i="1"/>
  <c r="DJ31" i="1" s="1"/>
  <c r="DJ10" i="1"/>
  <c r="DJ20" i="1"/>
  <c r="DJ25" i="1"/>
  <c r="DJ21" i="1"/>
  <c r="DK12" i="1" l="1"/>
  <c r="DK15" i="1"/>
  <c r="DK26" i="1"/>
  <c r="DK25" i="1"/>
  <c r="DK27" i="1"/>
  <c r="DK13" i="1"/>
  <c r="DK14" i="1"/>
  <c r="DK19" i="1"/>
  <c r="DK16" i="1"/>
  <c r="DK17" i="1"/>
  <c r="DK9" i="1"/>
  <c r="DK22" i="1"/>
  <c r="DK18" i="1"/>
  <c r="DK24" i="1"/>
  <c r="DL8" i="1"/>
  <c r="DK20" i="1"/>
  <c r="DK10" i="1"/>
  <c r="DK29" i="1"/>
  <c r="DK21" i="1"/>
  <c r="DK23" i="1"/>
  <c r="DK28" i="1"/>
  <c r="DK30" i="1"/>
  <c r="DK31" i="1" s="1"/>
  <c r="DK11" i="1"/>
  <c r="DM8" i="1" l="1"/>
  <c r="DL12" i="1"/>
  <c r="DL27" i="1"/>
  <c r="DL19" i="1"/>
  <c r="DL30" i="1"/>
  <c r="DL31" i="1" s="1"/>
  <c r="DL24" i="1"/>
  <c r="DL17" i="1"/>
  <c r="DL15" i="1"/>
  <c r="DL28" i="1"/>
  <c r="DL16" i="1"/>
  <c r="DL21" i="1"/>
  <c r="DL23" i="1"/>
  <c r="DL14" i="1"/>
  <c r="DL20" i="1"/>
  <c r="DL9" i="1"/>
  <c r="DL26" i="1"/>
  <c r="DL11" i="1"/>
  <c r="DL29" i="1"/>
  <c r="DL13" i="1"/>
  <c r="DL22" i="1"/>
  <c r="DL10" i="1"/>
  <c r="DL18" i="1"/>
  <c r="DL25" i="1"/>
  <c r="DN8" i="1" l="1"/>
  <c r="DM24" i="1"/>
  <c r="DM9" i="1"/>
  <c r="DM25" i="1"/>
  <c r="DM11" i="1"/>
  <c r="DM26" i="1"/>
  <c r="DM15" i="1"/>
  <c r="DM16" i="1"/>
  <c r="DM17" i="1"/>
  <c r="DM19" i="1"/>
  <c r="DM23" i="1"/>
  <c r="DM28" i="1"/>
  <c r="DM14" i="1"/>
  <c r="DM20" i="1"/>
  <c r="DM12" i="1"/>
  <c r="DM29" i="1"/>
  <c r="DM22" i="1"/>
  <c r="DM21" i="1"/>
  <c r="DM27" i="1"/>
  <c r="DM13" i="1"/>
  <c r="DM18" i="1"/>
  <c r="DM30" i="1"/>
  <c r="DM31" i="1" s="1"/>
  <c r="DM10" i="1"/>
  <c r="DN16" i="1" l="1"/>
  <c r="DN20" i="1"/>
  <c r="DN12" i="1"/>
  <c r="DO8" i="1"/>
  <c r="DN28" i="1"/>
  <c r="DN18" i="1"/>
  <c r="DN15" i="1"/>
  <c r="DN10" i="1"/>
  <c r="DN11" i="1"/>
  <c r="DN23" i="1"/>
  <c r="DN27" i="1"/>
  <c r="DN19" i="1"/>
  <c r="DN24" i="1"/>
  <c r="DN25" i="1"/>
  <c r="DN26" i="1"/>
  <c r="DN14" i="1"/>
  <c r="DN13" i="1"/>
  <c r="DN9" i="1"/>
  <c r="DN22" i="1"/>
  <c r="DN21" i="1"/>
  <c r="DN17" i="1"/>
  <c r="DN30" i="1"/>
  <c r="DN31" i="1" s="1"/>
  <c r="DN29" i="1"/>
  <c r="DO17" i="1" l="1"/>
  <c r="DO29" i="1"/>
  <c r="DO19" i="1"/>
  <c r="DP8" i="1"/>
  <c r="DO25" i="1"/>
  <c r="DO14" i="1"/>
  <c r="DO18" i="1"/>
  <c r="DO9" i="1"/>
  <c r="DO16" i="1"/>
  <c r="DO11" i="1"/>
  <c r="DO12" i="1"/>
  <c r="DO28" i="1"/>
  <c r="DO10" i="1"/>
  <c r="DO22" i="1"/>
  <c r="DO21" i="1"/>
  <c r="DO30" i="1"/>
  <c r="DO31" i="1" s="1"/>
  <c r="DO24" i="1"/>
  <c r="DO26" i="1"/>
  <c r="DO20" i="1"/>
  <c r="DO27" i="1"/>
  <c r="DO15" i="1"/>
  <c r="DO23" i="1"/>
  <c r="DO13" i="1"/>
  <c r="DP19" i="1" l="1"/>
  <c r="DP16" i="1"/>
  <c r="DP23" i="1"/>
  <c r="DP30" i="1"/>
  <c r="DP31" i="1" s="1"/>
  <c r="DP17" i="1"/>
  <c r="DP21" i="1"/>
  <c r="DP11" i="1"/>
  <c r="DP10" i="1"/>
  <c r="DP24" i="1"/>
  <c r="DP14" i="1"/>
  <c r="DP18" i="1"/>
  <c r="DP22" i="1"/>
  <c r="DP20" i="1"/>
  <c r="DP9" i="1"/>
  <c r="DP13" i="1"/>
  <c r="DP12" i="1"/>
  <c r="DP15" i="1"/>
  <c r="DP27" i="1"/>
  <c r="DP25" i="1"/>
  <c r="DP28" i="1"/>
  <c r="DP29" i="1"/>
  <c r="DP26" i="1"/>
  <c r="DQ8" i="1"/>
  <c r="DQ20" i="1" l="1"/>
  <c r="DQ25" i="1"/>
  <c r="DQ24" i="1"/>
  <c r="DQ22" i="1"/>
  <c r="DQ26" i="1"/>
  <c r="DQ16" i="1"/>
  <c r="DQ11" i="1"/>
  <c r="DQ15" i="1"/>
  <c r="DR8" i="1"/>
  <c r="DQ19" i="1"/>
  <c r="DQ23" i="1"/>
  <c r="DQ21" i="1"/>
  <c r="DQ29" i="1"/>
  <c r="DQ10" i="1"/>
  <c r="DQ13" i="1"/>
  <c r="DQ14" i="1"/>
  <c r="DQ18" i="1"/>
  <c r="DQ17" i="1"/>
  <c r="DQ27" i="1"/>
  <c r="DQ28" i="1"/>
  <c r="DQ30" i="1"/>
  <c r="DQ31" i="1" s="1"/>
  <c r="DQ9" i="1"/>
  <c r="DQ12" i="1"/>
  <c r="DR13" i="1" l="1"/>
  <c r="DR10" i="1"/>
  <c r="DR17" i="1"/>
  <c r="DR14" i="1"/>
  <c r="DR23" i="1"/>
  <c r="DR21" i="1"/>
  <c r="DR18" i="1"/>
  <c r="DR25" i="1"/>
  <c r="DR24" i="1"/>
  <c r="DS8" i="1"/>
  <c r="DR30" i="1"/>
  <c r="DR31" i="1" s="1"/>
  <c r="DR12" i="1"/>
  <c r="DR27" i="1"/>
  <c r="DR16" i="1"/>
  <c r="DR11" i="1"/>
  <c r="DR20" i="1"/>
  <c r="DR22" i="1"/>
  <c r="DR19" i="1"/>
  <c r="DR15" i="1"/>
  <c r="DR28" i="1"/>
  <c r="DR26" i="1"/>
  <c r="DR29" i="1"/>
  <c r="DR9" i="1"/>
  <c r="DS14" i="1" l="1"/>
  <c r="DS11" i="1"/>
  <c r="DS10" i="1"/>
  <c r="DS22" i="1"/>
  <c r="DS19" i="1"/>
  <c r="DS18" i="1"/>
  <c r="DS13" i="1"/>
  <c r="DS26" i="1"/>
  <c r="DS27" i="1"/>
  <c r="DS24" i="1"/>
  <c r="DS29" i="1"/>
  <c r="DS21" i="1"/>
  <c r="DS9" i="1"/>
  <c r="DS23" i="1"/>
  <c r="DS20" i="1"/>
  <c r="DS12" i="1"/>
  <c r="DS17" i="1"/>
  <c r="DS16" i="1"/>
  <c r="DS25" i="1"/>
  <c r="DS28" i="1"/>
  <c r="DS15" i="1"/>
  <c r="DS30" i="1"/>
  <c r="DS31" i="1" s="1"/>
</calcChain>
</file>

<file path=xl/comments1.xml><?xml version="1.0" encoding="utf-8"?>
<comments xmlns="http://schemas.openxmlformats.org/spreadsheetml/2006/main">
  <authors>
    <author>Alison Davidson</author>
  </authors>
  <commentList>
    <comment ref="C43" authorId="0" shapeId="0">
      <text>
        <r>
          <rPr>
            <b/>
            <sz val="9"/>
            <color indexed="81"/>
            <rFont val="Tahoma"/>
            <family val="2"/>
          </rPr>
          <t>Alison Davidson:</t>
        </r>
        <r>
          <rPr>
            <sz val="9"/>
            <color indexed="81"/>
            <rFont val="Tahoma"/>
            <family val="2"/>
          </rPr>
          <t xml:space="preserve">
35 calendar days</t>
        </r>
      </text>
    </comment>
  </commentList>
</comments>
</file>

<file path=xl/comments2.xml><?xml version="1.0" encoding="utf-8"?>
<comments xmlns="http://schemas.openxmlformats.org/spreadsheetml/2006/main">
  <authors>
    <author>Alison Davidson</author>
  </authors>
  <commentList>
    <comment ref="A31" authorId="0" shapeId="0">
      <text>
        <r>
          <rPr>
            <b/>
            <sz val="9"/>
            <color indexed="81"/>
            <rFont val="Tahoma"/>
            <family val="2"/>
          </rPr>
          <t xml:space="preserve">Alison Davidson:
35 calendar days
</t>
        </r>
      </text>
    </comment>
  </commentList>
</comments>
</file>

<file path=xl/sharedStrings.xml><?xml version="1.0" encoding="utf-8"?>
<sst xmlns="http://schemas.openxmlformats.org/spreadsheetml/2006/main" count="738" uniqueCount="170">
  <si>
    <t>Last day for applications to be included on the register of electors to be used at these elections</t>
  </si>
  <si>
    <t>Last day for the appointment of Polling and Counting Agents</t>
  </si>
  <si>
    <t>First day to issue ballot papers in response to requests to replace lost postal ballot papers</t>
  </si>
  <si>
    <t>First date for publication of the Notice of election</t>
  </si>
  <si>
    <t>Deadline for lodging Nomination Papers - Not later than 4.00pm on</t>
  </si>
  <si>
    <t>Deadline for lodging appointment of Election Agents - Not later than 4.00pm on</t>
  </si>
  <si>
    <t>Latest time for withdrawal of Nomination Paper - Not later than 4.00pm on</t>
  </si>
  <si>
    <t>Postal Vote Opening commences on</t>
  </si>
  <si>
    <t>Deadline for new applications to vote by proxy (not postal proxy), except for medical emergencies - Not later than 5.00pm on</t>
  </si>
  <si>
    <t>Polling Day (7.00am - 10.00pm)</t>
  </si>
  <si>
    <t>Deadline for new applications to vote by proxy on the grounds of a medical emergency - Not later than 5.00pm on</t>
  </si>
  <si>
    <t>Last day to make alterations to the register to correct a clerical error or to implement a court (registration appeal) decision - Not later than 9.00pm on</t>
  </si>
  <si>
    <t>Deadline for requests for a new postal vote or to change or cancel an existing postal vote or proxy appointment - Not later than 5.00pm on</t>
  </si>
  <si>
    <t>POLLING DAY</t>
  </si>
  <si>
    <t>Postal Vote Issue by</t>
  </si>
  <si>
    <t>The Scottish Local Government Elections Order 2011</t>
  </si>
  <si>
    <t>See London Gazette</t>
  </si>
  <si>
    <t>St Andrews Day</t>
  </si>
  <si>
    <t>Scotland</t>
  </si>
  <si>
    <t>First Issue of Pollcards</t>
  </si>
  <si>
    <t>Second Issue of pollcards</t>
  </si>
  <si>
    <t>Christmas Day</t>
  </si>
  <si>
    <t>Boxing Day</t>
  </si>
  <si>
    <t>New Years Day</t>
  </si>
  <si>
    <t>Scottish Public Holiday</t>
  </si>
  <si>
    <t>Early May Holiday</t>
  </si>
  <si>
    <t xml:space="preserve">Good Friday </t>
  </si>
  <si>
    <t>Easter Monday</t>
  </si>
  <si>
    <t>Spring Bank Holiday</t>
  </si>
  <si>
    <t>If 30 November occurs on a weekend, the bank holiday is moved to the following Monday.</t>
  </si>
  <si>
    <t>If a bank holiday falls on a Saturday or Sunday, a substitute weekday becomes a bank holiday (usually the following Monday).</t>
  </si>
  <si>
    <t>August Bank Holiday</t>
  </si>
  <si>
    <t>Royal Proclamation</t>
  </si>
  <si>
    <t xml:space="preserve">Weekend </t>
  </si>
  <si>
    <t>Day</t>
  </si>
  <si>
    <t>Date</t>
  </si>
  <si>
    <t>Reason</t>
  </si>
  <si>
    <t>Reference</t>
  </si>
  <si>
    <t>for Scottish list of public holidays</t>
  </si>
  <si>
    <t>Schedule 1 (1)(2)</t>
  </si>
  <si>
    <t>designates Saturday, Sunday, Christmas Eve, Christmas Day, Good Friday, Easter Monday</t>
  </si>
  <si>
    <t>and</t>
  </si>
  <si>
    <t>SLGEO 2011</t>
  </si>
  <si>
    <t>Banking and Financial Dealings Act 1971</t>
  </si>
  <si>
    <t>So</t>
  </si>
  <si>
    <t>Saturdays and Sundays are ruled out by SLGEO 2011</t>
  </si>
  <si>
    <t>2nd January is ruled out by BFD Act 1971</t>
  </si>
  <si>
    <t>Easter Monday is ruled out by SLGEO 2011 (but not BFD Act 1971)</t>
  </si>
  <si>
    <t>St Andrews Day Bank Holiday (Scotland) Act 2007</t>
  </si>
  <si>
    <t>30 November (or next available weekday) is ruled out by St Andrews Day Bank Holiday (Scotland) Act 2007</t>
  </si>
  <si>
    <t>for royal proclamation of bank holidays, mourning etc.</t>
  </si>
  <si>
    <t>Days</t>
  </si>
  <si>
    <t>Publish statement as to persons and parties nominated / notice of poll / notice of situation of polling stations or Notice in case of uncontested election (After 4.00pm)</t>
  </si>
  <si>
    <t>Local Government By-Election</t>
  </si>
  <si>
    <t>Election Timetable</t>
  </si>
  <si>
    <r>
      <t xml:space="preserve">First day to publish the </t>
    </r>
    <r>
      <rPr>
        <b/>
        <sz val="11"/>
        <color indexed="8"/>
        <rFont val="Arial"/>
        <family val="2"/>
      </rPr>
      <t>notice of election</t>
    </r>
    <r>
      <rPr>
        <sz val="11"/>
        <color indexed="8"/>
        <rFont val="Arial"/>
        <family val="2"/>
      </rPr>
      <t xml:space="preserve"> </t>
    </r>
  </si>
  <si>
    <t xml:space="preserve">Delivery of nomination papers </t>
  </si>
  <si>
    <t>Last day to publish notice of election</t>
  </si>
  <si>
    <t xml:space="preserve">Deadline for the delivery of nomination papers </t>
  </si>
  <si>
    <t>Not later than</t>
  </si>
  <si>
    <t xml:space="preserve">Publication of notice of poll </t>
  </si>
  <si>
    <t>Issue of Voter’s Pollcards</t>
  </si>
  <si>
    <t>n/s</t>
  </si>
  <si>
    <t>Registration deadline</t>
  </si>
  <si>
    <t>Deadline for new postal vote applications and for changes to existing postal or proxy votes</t>
  </si>
  <si>
    <t xml:space="preserve">Issue of Postal Votes </t>
  </si>
  <si>
    <t>Deadline for new applications to vote by proxy (not postal proxy), except for medical emergencies</t>
  </si>
  <si>
    <t>Deadline for notification of appointment of polling and counting agents</t>
  </si>
  <si>
    <t>First date that electors can apply for replacements for lost postal votes</t>
  </si>
  <si>
    <t>7.00am – 10.00pm on</t>
  </si>
  <si>
    <t>Last time for re-issue of spoilt and lost postal votes</t>
  </si>
  <si>
    <t>Deadline for emergency proxy applications</t>
  </si>
  <si>
    <t xml:space="preserve">Last time to alter the register due to clerical error or court appeal </t>
  </si>
  <si>
    <t>COUNT</t>
  </si>
  <si>
    <t>-</t>
  </si>
  <si>
    <t>Last day to submit election spending returns</t>
  </si>
  <si>
    <t>+35d</t>
  </si>
  <si>
    <t xml:space="preserve">Date of Poll – </t>
  </si>
  <si>
    <t>Not later than 4.00pm on</t>
  </si>
  <si>
    <t>As soon as practicable after 4.00pm on</t>
  </si>
  <si>
    <r>
      <t>Not</t>
    </r>
    <r>
      <rPr>
        <sz val="11"/>
        <color indexed="8"/>
        <rFont val="Arial"/>
        <family val="2"/>
      </rPr>
      <t xml:space="preserve"> earlier than </t>
    </r>
  </si>
  <si>
    <t xml:space="preserve">Midnight on </t>
  </si>
  <si>
    <t xml:space="preserve">Not later than 5.00pm on </t>
  </si>
  <si>
    <t>Not later than 5.00pm on</t>
  </si>
  <si>
    <t xml:space="preserve">Not later than 9.00pm on  </t>
  </si>
  <si>
    <t>Poll Dates</t>
  </si>
  <si>
    <t>Select poll date here</t>
  </si>
  <si>
    <t>Council</t>
  </si>
  <si>
    <t>_______________</t>
  </si>
  <si>
    <t>Deadline for withdrawal of nomination</t>
  </si>
  <si>
    <t>Enter per local arrangements</t>
  </si>
  <si>
    <r>
      <t xml:space="preserve">Each working day (between 10.00am and 4.00pm) </t>
    </r>
    <r>
      <rPr>
        <b/>
        <sz val="11"/>
        <color indexed="8"/>
        <rFont val="Arial"/>
        <family val="2"/>
      </rPr>
      <t xml:space="preserve">from </t>
    </r>
  </si>
  <si>
    <t>Deadline for notification of appointment of election agents</t>
  </si>
  <si>
    <t>BFD Act 1971</t>
  </si>
  <si>
    <t>Latest date to hold a by-election</t>
  </si>
  <si>
    <t>Verification and Counting of votes (if held next day)</t>
  </si>
  <si>
    <t xml:space="preserve">Enter name of council </t>
  </si>
  <si>
    <t>Enter Ward no. and name</t>
  </si>
  <si>
    <t>Enter start time of count</t>
  </si>
  <si>
    <t>Latest date for delivery of return of declarations as to election expenses</t>
  </si>
  <si>
    <t>This spreadsheet can be used in one of two ways</t>
  </si>
  <si>
    <t>i</t>
  </si>
  <si>
    <t>ii</t>
  </si>
  <si>
    <t>Notes on the how the days are calculated are highlighted in the 'notes' sheet showing Dies non.</t>
  </si>
  <si>
    <t xml:space="preserve">If any errors are detected or require rectified please contact </t>
  </si>
  <si>
    <t>Timetable Generator</t>
  </si>
  <si>
    <t xml:space="preserve">Scottish Government list </t>
  </si>
  <si>
    <t>Boxing Day (26 Dec) is ruled out by Royal Proclamation on 18 October 1974</t>
  </si>
  <si>
    <t>Christmas Day (25 Dec)  is ruled out by BFD Act 1971 and SLGEO 2011</t>
  </si>
  <si>
    <t>Christmas Eve (24 Dec) is ruled out by SLGEO 2011 if it is weekday or the weekend</t>
  </si>
  <si>
    <t>New Years Day (1 Jan) is ruled out by BFD Act 1971</t>
  </si>
  <si>
    <t>Disclaimer</t>
  </si>
  <si>
    <t>(this sheet does not account for days that announced ad-hoc)</t>
  </si>
  <si>
    <t>day appointed for public thanksgiving and mourning (this requires a Royal Proclamation)</t>
  </si>
  <si>
    <t xml:space="preserve">Scottish Local Government By-Election Timetable Calculator </t>
  </si>
  <si>
    <t>__________</t>
  </si>
  <si>
    <t xml:space="preserve">                                   Ward  ______________</t>
  </si>
  <si>
    <t>Assumed that the Count is held the next day ‘or overtype time and date’</t>
  </si>
  <si>
    <t>Enter per local arrangements, n/s - not statutory, as soon as practicable</t>
  </si>
  <si>
    <t>There is a small calculator in the sheet to also show the last possible date a by-election can be held based on the date of resignation. This allows you to look at a range of different poll dates and decide a date based on local factors such as existing school holidays, school in-service days, large major events and council meetings and in the event of an elected member death, the funeral date.</t>
  </si>
  <si>
    <t>If you know which date you want to hold a by-election, go to Timetable Generator. Select the cell for poll date and then Use the "Drop down date selector" to select the polling day desired. Elections timetable will pre-fill the dates. Fill in other blanks as required. Timetable is set up for printing in A4 format.</t>
  </si>
  <si>
    <t>Local Government By-Election Timetable Reckoner</t>
  </si>
  <si>
    <t>This sheet is for formula reference only.</t>
  </si>
  <si>
    <t>From 10am on</t>
  </si>
  <si>
    <t>Assumed that the Count is held the next day and result declared one day after poll</t>
  </si>
  <si>
    <t>https://www.thegazette.co.uk/notice/3330529.</t>
  </si>
  <si>
    <t>Enter confirmed effective date of resignation</t>
  </si>
  <si>
    <t xml:space="preserve">No liability by the author is assumed for the accuracy of the data given or generated herein. </t>
  </si>
  <si>
    <t xml:space="preserve">Disclaimer: Dates in this tool are a guide only. All dates must be checked on use. </t>
  </si>
  <si>
    <t>Moray2020</t>
  </si>
  <si>
    <t>* Good Friday</t>
  </si>
  <si>
    <t>* Christmas Day, if it be not a Sunday or, if it be a Sunday, 26th December</t>
  </si>
  <si>
    <t>* 2nd January, if it be not a Sunday or, if it be a Sunday, 3rd January</t>
  </si>
  <si>
    <t>See Schedule 1</t>
  </si>
  <si>
    <t>Boxing Day became a Bank Holiday in Scotland by Royal Proclamation on 18 October 1974</t>
  </si>
  <si>
    <t>Early May Holiday is ruled out by BFD Act 1971</t>
  </si>
  <si>
    <t>Spring Bank Holiday set subject to Royal Proclamation, in addition to those in Sch.1 Financial Dealings Act 1971</t>
  </si>
  <si>
    <r>
      <t xml:space="preserve">designates a day which is a </t>
    </r>
    <r>
      <rPr>
        <b/>
        <sz val="12"/>
        <rFont val="Calibri"/>
        <family val="2"/>
        <scheme val="minor"/>
      </rPr>
      <t>Bank holiday in Scotland</t>
    </r>
    <r>
      <rPr>
        <sz val="12"/>
        <rFont val="Calibri"/>
        <family val="2"/>
        <scheme val="minor"/>
      </rPr>
      <t xml:space="preserve"> under Banking &amp; Financial Dealings Act 1971; </t>
    </r>
  </si>
  <si>
    <r>
      <t>The following are to be bank holidays in Scotla</t>
    </r>
    <r>
      <rPr>
        <sz val="12"/>
        <rFont val="Calibri"/>
        <family val="2"/>
        <scheme val="minor"/>
      </rPr>
      <t xml:space="preserve">nd: </t>
    </r>
    <r>
      <rPr>
        <b/>
        <sz val="12"/>
        <rFont val="Calibri"/>
        <family val="2"/>
        <scheme val="minor"/>
      </rPr>
      <t>E+W+S+N.I.</t>
    </r>
  </si>
  <si>
    <r>
      <t xml:space="preserve">Administrators </t>
    </r>
    <r>
      <rPr>
        <b/>
        <sz val="12"/>
        <rFont val="Calibri"/>
        <family val="2"/>
        <scheme val="minor"/>
      </rPr>
      <t>must undertake their own checks</t>
    </r>
    <r>
      <rPr>
        <sz val="12"/>
        <rFont val="Calibri"/>
        <family val="2"/>
        <scheme val="minor"/>
      </rPr>
      <t xml:space="preserve"> and consult the relevant up to date legal references before publishing their elections timetable on behalf of the Returning Officer.</t>
    </r>
  </si>
  <si>
    <t>The information in and generated by this spreadsheet is intended to be used as a tool to calculate and show dates in a Scottish local government by-election timetable</t>
  </si>
  <si>
    <t>* New Year’s Day (1 Jan), if it be not a Sunday or, if it be a Sunday, 3rd January</t>
  </si>
  <si>
    <t>* the first Monday in May (Early May bank holiday)</t>
  </si>
  <si>
    <t>* the first Monday in August (Summer bank holiday)</t>
  </si>
  <si>
    <t>Good Friday is ruled out by BFD Act 1971 and SLGEO 2011</t>
  </si>
  <si>
    <t>Early August (Summer) Bank Holiday is ruled out by BFD Act 1971</t>
  </si>
  <si>
    <t>see comment below</t>
  </si>
  <si>
    <t>Christmas eve is cancelled out in any case as it falls on a Sunday, and is not a bank holiday</t>
  </si>
  <si>
    <t xml:space="preserve">Moved from Saturday 30 November </t>
  </si>
  <si>
    <t>Deadline for the issue of replacement for spoilt or lost postal ballot papers - Not later than 10.00pm on</t>
  </si>
  <si>
    <r>
      <rPr>
        <sz val="10"/>
        <color indexed="10"/>
        <rFont val="Verdana"/>
        <family val="2"/>
      </rPr>
      <t>Earliest time</t>
    </r>
    <r>
      <rPr>
        <sz val="10"/>
        <rFont val="Verdana"/>
        <family val="2"/>
      </rPr>
      <t xml:space="preserve"> Nomination period can commence</t>
    </r>
  </si>
  <si>
    <r>
      <rPr>
        <sz val="10"/>
        <color indexed="10"/>
        <rFont val="Verdana"/>
        <family val="2"/>
      </rPr>
      <t xml:space="preserve">Lastest date </t>
    </r>
    <r>
      <rPr>
        <sz val="10"/>
        <rFont val="Verdana"/>
        <family val="2"/>
      </rPr>
      <t>for publication of the Notice of election</t>
    </r>
  </si>
  <si>
    <r>
      <rPr>
        <sz val="10"/>
        <color indexed="10"/>
        <rFont val="Verdana"/>
        <family val="2"/>
      </rPr>
      <t>Latest time</t>
    </r>
    <r>
      <rPr>
        <sz val="10"/>
        <rFont val="Verdana"/>
        <family val="2"/>
      </rPr>
      <t xml:space="preserve"> Nomination Period can commence</t>
    </r>
  </si>
  <si>
    <t xml:space="preserve">   dd/mm/yyyy</t>
  </si>
  <si>
    <t>Todays date</t>
  </si>
  <si>
    <t>NB: Christmas periods are highlighted in red</t>
  </si>
  <si>
    <t>In the event of the demise of the sovereign, any day of mourning would become a dies non.  There would need to be consideration of the impact of any additional dies non on the timetable and advice should be sought in that eventuality.</t>
  </si>
  <si>
    <t>lookup reference</t>
  </si>
  <si>
    <t>SELECT CELL FIRST, it will edge highlight in blue, then using the drop down arrow, select the poll date assumed to be a Thursday</t>
  </si>
  <si>
    <t>New Years day falls on a Sunday, so rolls over to Tuesday 3 January 2023</t>
  </si>
  <si>
    <t>Christmas Eve</t>
  </si>
  <si>
    <t>SLGEO 2010</t>
  </si>
  <si>
    <t>Christmas Eve falls on a Saturday and is cancelled out in any case, Christmas Day falls on a Sunday, so rolls over to the Tuesday 27 December 2022</t>
  </si>
  <si>
    <t xml:space="preserve">Not later than 10.00pm on </t>
  </si>
  <si>
    <t>Version Control</t>
  </si>
  <si>
    <t>If you don't know which date you want to hold a by-election and want to look at options go to "Main Dates Overview". This will show every set of dates for every Thursday going forward until December 2024. Christmas periods are highlighted in red for ease and some Thursdays which are on Dies Non or in Christmas periods have been removed.</t>
  </si>
  <si>
    <t>elections@moray.gov.uk</t>
  </si>
  <si>
    <t>No responsibility will be taken for reliance on the data to form and set by-election timetables and should be used as a guide only.  The reckoner is correct at time of publication but proclamations of additional public holidays can be made at any time which will affect Dies Non and the calculator.</t>
  </si>
  <si>
    <t>Last updated 16 December 2022</t>
  </si>
  <si>
    <t>v4.0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</si>
</sst>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
    <numFmt numFmtId="165" formatCode="ddd\ dd\ mmm\ yy;@"/>
    <numFmt numFmtId="166" formatCode="dddd\ dd\ mmmm\ yyyy"/>
  </numFmts>
  <fonts count="49" x14ac:knownFonts="1">
    <font>
      <sz val="10"/>
      <name val="Arial"/>
    </font>
    <font>
      <b/>
      <sz val="12"/>
      <name val="Arial"/>
      <family val="2"/>
    </font>
    <font>
      <u/>
      <sz val="10"/>
      <color indexed="12"/>
      <name val="Arial"/>
      <family val="2"/>
    </font>
    <font>
      <sz val="8"/>
      <name val="Arial"/>
      <family val="2"/>
    </font>
    <font>
      <sz val="10"/>
      <name val="Arial"/>
      <family val="2"/>
    </font>
    <font>
      <b/>
      <sz val="10"/>
      <name val="Arial"/>
      <family val="2"/>
    </font>
    <font>
      <sz val="12"/>
      <name val="Arial"/>
      <family val="2"/>
    </font>
    <font>
      <b/>
      <sz val="9"/>
      <color indexed="81"/>
      <name val="Tahoma"/>
      <family val="2"/>
    </font>
    <font>
      <b/>
      <sz val="8"/>
      <name val="Arial"/>
      <family val="2"/>
    </font>
    <font>
      <b/>
      <sz val="11"/>
      <color indexed="8"/>
      <name val="Arial"/>
      <family val="2"/>
    </font>
    <font>
      <sz val="11"/>
      <color indexed="8"/>
      <name val="Arial"/>
      <family val="2"/>
    </font>
    <font>
      <sz val="11"/>
      <name val="Arial"/>
      <family val="2"/>
    </font>
    <font>
      <b/>
      <sz val="11"/>
      <name val="Arial"/>
      <family val="2"/>
    </font>
    <font>
      <sz val="9"/>
      <color indexed="81"/>
      <name val="Tahoma"/>
      <family val="2"/>
    </font>
    <font>
      <sz val="10"/>
      <color rgb="FFFF0000"/>
      <name val="Arial"/>
      <family val="2"/>
    </font>
    <font>
      <b/>
      <sz val="14"/>
      <color rgb="FF000000"/>
      <name val="Arial"/>
      <family val="2"/>
    </font>
    <font>
      <b/>
      <sz val="11"/>
      <color rgb="FF000000"/>
      <name val="Arial"/>
      <family val="2"/>
    </font>
    <font>
      <sz val="11"/>
      <color rgb="FF000000"/>
      <name val="Arial"/>
      <family val="2"/>
    </font>
    <font>
      <sz val="10"/>
      <color rgb="FF000000"/>
      <name val="Arial"/>
      <family val="2"/>
    </font>
    <font>
      <sz val="14"/>
      <color theme="0"/>
      <name val="Arial"/>
      <family val="2"/>
    </font>
    <font>
      <sz val="10"/>
      <color theme="0"/>
      <name val="Arial"/>
      <family val="2"/>
    </font>
    <font>
      <b/>
      <sz val="12"/>
      <name val="Calibri"/>
      <family val="2"/>
      <scheme val="minor"/>
    </font>
    <font>
      <sz val="12"/>
      <name val="Calibri"/>
      <family val="2"/>
      <scheme val="minor"/>
    </font>
    <font>
      <u/>
      <sz val="12"/>
      <color indexed="12"/>
      <name val="Calibri"/>
      <family val="2"/>
      <scheme val="minor"/>
    </font>
    <font>
      <b/>
      <sz val="4"/>
      <color rgb="FF000000"/>
      <name val="Arial"/>
      <family val="2"/>
    </font>
    <font>
      <b/>
      <sz val="5"/>
      <color rgb="FF000000"/>
      <name val="Arial"/>
      <family val="2"/>
    </font>
    <font>
      <b/>
      <sz val="8"/>
      <color rgb="FF000000"/>
      <name val="Arial"/>
      <family val="2"/>
    </font>
    <font>
      <b/>
      <sz val="10"/>
      <name val="Calibri"/>
      <family val="2"/>
      <scheme val="minor"/>
    </font>
    <font>
      <sz val="10"/>
      <name val="Calibri"/>
      <family val="2"/>
      <scheme val="minor"/>
    </font>
    <font>
      <sz val="14"/>
      <name val="Calibri"/>
      <family val="2"/>
      <scheme val="minor"/>
    </font>
    <font>
      <sz val="12"/>
      <color rgb="FF333333"/>
      <name val="Calibri"/>
      <family val="2"/>
      <scheme val="minor"/>
    </font>
    <font>
      <sz val="12"/>
      <color rgb="FF000000"/>
      <name val="Calibri"/>
      <family val="2"/>
      <scheme val="minor"/>
    </font>
    <font>
      <sz val="10"/>
      <color rgb="FFFF0000"/>
      <name val="Calibri"/>
      <family val="2"/>
      <scheme val="minor"/>
    </font>
    <font>
      <sz val="16"/>
      <color rgb="FFFF0000"/>
      <name val="Calibri"/>
      <family val="2"/>
      <scheme val="minor"/>
    </font>
    <font>
      <b/>
      <sz val="15"/>
      <name val="Calibri"/>
      <family val="2"/>
      <scheme val="minor"/>
    </font>
    <font>
      <b/>
      <sz val="8"/>
      <color theme="0" tint="-0.14999847407452621"/>
      <name val="Calibri"/>
      <family val="2"/>
      <scheme val="minor"/>
    </font>
    <font>
      <b/>
      <sz val="8"/>
      <name val="Calibri"/>
      <family val="2"/>
      <scheme val="minor"/>
    </font>
    <font>
      <b/>
      <sz val="12"/>
      <color rgb="FFFF0000"/>
      <name val="Calibri"/>
      <family val="2"/>
      <scheme val="minor"/>
    </font>
    <font>
      <b/>
      <sz val="12"/>
      <color indexed="8"/>
      <name val="Calibri"/>
      <family val="2"/>
      <scheme val="minor"/>
    </font>
    <font>
      <b/>
      <sz val="14"/>
      <name val="Calibri"/>
      <family val="2"/>
      <scheme val="minor"/>
    </font>
    <font>
      <b/>
      <i/>
      <sz val="12"/>
      <color rgb="FFFF0000"/>
      <name val="Calibri"/>
      <family val="2"/>
      <scheme val="minor"/>
    </font>
    <font>
      <i/>
      <sz val="12"/>
      <name val="Calibri"/>
      <family val="2"/>
      <scheme val="minor"/>
    </font>
    <font>
      <sz val="10"/>
      <name val="Verdana"/>
      <family val="2"/>
    </font>
    <font>
      <sz val="10"/>
      <color indexed="8"/>
      <name val="Verdana"/>
      <family val="2"/>
    </font>
    <font>
      <sz val="10"/>
      <color indexed="10"/>
      <name val="Verdana"/>
      <family val="2"/>
    </font>
    <font>
      <b/>
      <sz val="10"/>
      <name val="Verdana"/>
      <family val="2"/>
    </font>
    <font>
      <b/>
      <sz val="10"/>
      <color indexed="8"/>
      <name val="Verdana"/>
      <family val="2"/>
    </font>
    <font>
      <b/>
      <sz val="12"/>
      <color theme="5" tint="0.39997558519241921"/>
      <name val="Calibri"/>
      <family val="2"/>
      <scheme val="minor"/>
    </font>
    <font>
      <u/>
      <sz val="12"/>
      <color indexed="12"/>
      <name val="Arial"/>
      <family val="2"/>
    </font>
  </fonts>
  <fills count="9">
    <fill>
      <patternFill patternType="none"/>
    </fill>
    <fill>
      <patternFill patternType="gray125"/>
    </fill>
    <fill>
      <patternFill patternType="solid">
        <fgColor rgb="FFF3F3F3"/>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6" tint="0.79998168889431442"/>
        <bgColor indexed="64"/>
      </patternFill>
    </fill>
  </fills>
  <borders count="30">
    <border>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theme="0" tint="-0.14999847407452621"/>
      </top>
      <bottom style="thin">
        <color theme="0" tint="-0.14999847407452621"/>
      </bottom>
      <diagonal/>
    </border>
    <border>
      <left/>
      <right/>
      <top style="thin">
        <color theme="0" tint="-0.14999847407452621"/>
      </top>
      <bottom style="thin">
        <color indexed="64"/>
      </bottom>
      <diagonal/>
    </border>
    <border>
      <left style="thin">
        <color theme="0" tint="-0.14999847407452621"/>
      </left>
      <right/>
      <top/>
      <bottom/>
      <diagonal/>
    </border>
    <border>
      <left style="thin">
        <color indexed="64"/>
      </left>
      <right style="thin">
        <color theme="0" tint="-0.14999847407452621"/>
      </right>
      <top style="thin">
        <color theme="0" tint="-0.14999847407452621"/>
      </top>
      <bottom style="thin">
        <color theme="0" tint="-0.14999847407452621"/>
      </bottom>
      <diagonal/>
    </border>
    <border>
      <left/>
      <right/>
      <top style="thin">
        <color theme="0" tint="-0.14999847407452621"/>
      </top>
      <bottom/>
      <diagonal/>
    </border>
    <border>
      <left/>
      <right style="thin">
        <color theme="0" tint="-0.14999847407452621"/>
      </right>
      <top style="thin">
        <color indexed="64"/>
      </top>
      <bottom/>
      <diagonal/>
    </border>
    <border>
      <left/>
      <right/>
      <top style="thin">
        <color theme="0" tint="-0.14999847407452621"/>
      </top>
      <bottom style="thin">
        <color theme="0" tint="-0.14999847407452621"/>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00">
    <xf numFmtId="0" fontId="0" fillId="0" borderId="0" xfId="0"/>
    <xf numFmtId="0" fontId="4" fillId="0" borderId="1" xfId="0" applyFont="1" applyBorder="1" applyAlignment="1">
      <alignment horizontal="center" vertical="center" wrapText="1"/>
    </xf>
    <xf numFmtId="0" fontId="4" fillId="0" borderId="0" xfId="0" applyFont="1"/>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1" fillId="0" borderId="5" xfId="0" applyFont="1" applyBorder="1" applyAlignment="1">
      <alignment vertical="center" wrapText="1"/>
    </xf>
    <xf numFmtId="166" fontId="11" fillId="0" borderId="6" xfId="0" applyNumberFormat="1" applyFont="1" applyBorder="1" applyAlignment="1">
      <alignment horizontal="left" vertical="center" wrapText="1"/>
    </xf>
    <xf numFmtId="0" fontId="15" fillId="2" borderId="7" xfId="0" applyFont="1" applyFill="1" applyBorder="1" applyAlignment="1">
      <alignment horizontal="right" vertical="center" wrapText="1"/>
    </xf>
    <xf numFmtId="0" fontId="16" fillId="2" borderId="7" xfId="0" applyFont="1" applyFill="1" applyBorder="1" applyAlignment="1">
      <alignment horizontal="right" vertical="center" wrapText="1"/>
    </xf>
    <xf numFmtId="0" fontId="17" fillId="0" borderId="5" xfId="0" applyFont="1" applyBorder="1" applyAlignment="1">
      <alignment vertical="center" wrapText="1"/>
    </xf>
    <xf numFmtId="0" fontId="17" fillId="0" borderId="3" xfId="0" applyFont="1" applyBorder="1" applyAlignment="1">
      <alignment vertical="center" wrapText="1"/>
    </xf>
    <xf numFmtId="0" fontId="18" fillId="0" borderId="3" xfId="0" applyFont="1" applyBorder="1" applyAlignment="1">
      <alignment horizontal="center" vertical="center" wrapText="1"/>
    </xf>
    <xf numFmtId="0" fontId="12" fillId="0" borderId="3" xfId="0" applyFont="1" applyBorder="1" applyAlignment="1">
      <alignment horizontal="right" vertical="center" wrapText="1"/>
    </xf>
    <xf numFmtId="0" fontId="18" fillId="0" borderId="8" xfId="0" applyFont="1" applyBorder="1" applyAlignment="1">
      <alignment horizontal="center" vertical="center" wrapText="1"/>
    </xf>
    <xf numFmtId="0" fontId="17" fillId="0" borderId="2" xfId="0" applyFont="1" applyBorder="1" applyAlignment="1">
      <alignment vertical="center" wrapText="1"/>
    </xf>
    <xf numFmtId="0" fontId="17" fillId="0" borderId="8" xfId="0" applyFont="1" applyBorder="1" applyAlignment="1">
      <alignment vertical="center" wrapText="1"/>
    </xf>
    <xf numFmtId="166" fontId="11" fillId="0" borderId="5" xfId="0" applyNumberFormat="1" applyFont="1" applyBorder="1" applyAlignment="1">
      <alignment horizontal="left" vertical="center" wrapText="1"/>
    </xf>
    <xf numFmtId="0" fontId="16" fillId="0" borderId="3" xfId="0" applyFont="1" applyBorder="1" applyAlignment="1">
      <alignment horizontal="right" vertical="center" wrapText="1"/>
    </xf>
    <xf numFmtId="0" fontId="11" fillId="0" borderId="9" xfId="0" applyFont="1" applyBorder="1" applyAlignment="1">
      <alignment vertical="center" wrapText="1"/>
    </xf>
    <xf numFmtId="166" fontId="11" fillId="0" borderId="9" xfId="0" applyNumberFormat="1" applyFont="1" applyBorder="1" applyAlignment="1">
      <alignment horizontal="left" vertical="center" wrapText="1"/>
    </xf>
    <xf numFmtId="166" fontId="12" fillId="0" borderId="6" xfId="0" applyNumberFormat="1" applyFont="1" applyBorder="1" applyAlignment="1">
      <alignment horizontal="left" vertical="center" wrapText="1"/>
    </xf>
    <xf numFmtId="166" fontId="11" fillId="0" borderId="10" xfId="0" applyNumberFormat="1" applyFont="1" applyBorder="1" applyAlignment="1">
      <alignment horizontal="left" vertical="center" wrapText="1"/>
    </xf>
    <xf numFmtId="0" fontId="18" fillId="0" borderId="11" xfId="0" applyFont="1" applyBorder="1" applyAlignment="1">
      <alignment horizontal="center" vertical="center" wrapText="1"/>
    </xf>
    <xf numFmtId="0" fontId="18"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18" fillId="0" borderId="7" xfId="0" applyFont="1" applyBorder="1" applyAlignment="1">
      <alignment horizontal="center" vertical="center" wrapText="1"/>
    </xf>
    <xf numFmtId="0" fontId="11" fillId="0" borderId="6" xfId="0" applyFont="1" applyBorder="1" applyAlignment="1">
      <alignment vertical="center" wrapText="1"/>
    </xf>
    <xf numFmtId="0" fontId="18"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0" fillId="0" borderId="0" xfId="0" applyBorder="1"/>
    <xf numFmtId="0" fontId="19" fillId="0" borderId="0" xfId="0" applyFont="1"/>
    <xf numFmtId="0" fontId="20" fillId="0" borderId="0" xfId="0" applyFont="1"/>
    <xf numFmtId="0" fontId="19" fillId="3" borderId="0" xfId="0" applyFont="1" applyFill="1"/>
    <xf numFmtId="0" fontId="20" fillId="3" borderId="0" xfId="0" applyFont="1" applyFill="1"/>
    <xf numFmtId="0" fontId="1" fillId="0" borderId="0" xfId="0" applyFont="1"/>
    <xf numFmtId="0" fontId="21" fillId="0" borderId="0" xfId="0" applyFont="1"/>
    <xf numFmtId="0" fontId="22" fillId="0" borderId="0" xfId="0" applyFont="1" applyAlignment="1">
      <alignment horizontal="right" vertical="center"/>
    </xf>
    <xf numFmtId="0" fontId="22" fillId="0" borderId="0" xfId="0" applyFont="1" applyAlignment="1">
      <alignment wrapText="1"/>
    </xf>
    <xf numFmtId="0" fontId="22" fillId="0" borderId="0" xfId="0" applyFont="1"/>
    <xf numFmtId="0" fontId="22" fillId="0" borderId="0" xfId="0" applyFont="1" applyAlignment="1">
      <alignment horizontal="right" vertical="top"/>
    </xf>
    <xf numFmtId="0" fontId="5" fillId="0" borderId="0" xfId="0" applyFont="1" applyAlignment="1">
      <alignment horizontal="right" vertical="center"/>
    </xf>
    <xf numFmtId="49" fontId="22" fillId="0" borderId="0" xfId="0" applyNumberFormat="1" applyFont="1" applyAlignment="1">
      <alignment wrapText="1"/>
    </xf>
    <xf numFmtId="0" fontId="5" fillId="0" borderId="0" xfId="0" applyFont="1" applyBorder="1" applyAlignment="1">
      <alignment horizontal="center"/>
    </xf>
    <xf numFmtId="0" fontId="5" fillId="0" borderId="0" xfId="0" applyFont="1" applyAlignment="1">
      <alignment horizontal="right" vertical="top"/>
    </xf>
    <xf numFmtId="0" fontId="22" fillId="0" borderId="0" xfId="0" applyFont="1" applyAlignment="1">
      <alignment vertical="top" wrapText="1"/>
    </xf>
    <xf numFmtId="0" fontId="0" fillId="0" borderId="0" xfId="0" applyAlignment="1" applyProtection="1">
      <alignment horizontal="center" vertical="top"/>
    </xf>
    <xf numFmtId="0" fontId="0" fillId="4" borderId="0" xfId="0" applyFill="1" applyAlignment="1" applyProtection="1">
      <alignment vertical="top"/>
    </xf>
    <xf numFmtId="0" fontId="0" fillId="0" borderId="0" xfId="0" applyAlignment="1" applyProtection="1">
      <alignment vertical="top"/>
    </xf>
    <xf numFmtId="0" fontId="0" fillId="4" borderId="0" xfId="0" applyFill="1" applyAlignment="1" applyProtection="1">
      <alignment horizontal="center" vertical="top"/>
    </xf>
    <xf numFmtId="0" fontId="0" fillId="4" borderId="0" xfId="0" applyFill="1" applyAlignment="1" applyProtection="1">
      <alignment vertical="top" wrapText="1"/>
    </xf>
    <xf numFmtId="0" fontId="0" fillId="4" borderId="0" xfId="0" applyFill="1" applyAlignment="1" applyProtection="1">
      <alignment vertical="center"/>
    </xf>
    <xf numFmtId="0" fontId="0" fillId="0" borderId="0" xfId="0" applyAlignment="1" applyProtection="1">
      <alignment vertical="center"/>
    </xf>
    <xf numFmtId="0" fontId="0" fillId="0" borderId="0" xfId="0" applyAlignment="1" applyProtection="1">
      <alignment vertical="top" wrapText="1"/>
    </xf>
    <xf numFmtId="0" fontId="15" fillId="2" borderId="7" xfId="0" applyFont="1" applyFill="1" applyBorder="1" applyAlignment="1">
      <alignment horizontal="left" vertical="center" wrapText="1"/>
    </xf>
    <xf numFmtId="0" fontId="2" fillId="0" borderId="0" xfId="1" applyBorder="1" applyAlignment="1" applyProtection="1"/>
    <xf numFmtId="0" fontId="0" fillId="0" borderId="0" xfId="0" applyFill="1" applyAlignment="1" applyProtection="1">
      <alignment vertical="top"/>
    </xf>
    <xf numFmtId="0" fontId="14" fillId="4" borderId="0" xfId="0" applyFont="1" applyFill="1" applyAlignment="1" applyProtection="1">
      <alignment horizontal="center" vertical="top"/>
    </xf>
    <xf numFmtId="0" fontId="5" fillId="0" borderId="0" xfId="0" applyFont="1" applyAlignment="1">
      <alignment vertical="top"/>
    </xf>
    <xf numFmtId="0" fontId="20" fillId="5" borderId="0" xfId="0" applyFont="1" applyFill="1"/>
    <xf numFmtId="0" fontId="27" fillId="0" borderId="0" xfId="0" applyFont="1" applyBorder="1" applyAlignment="1">
      <alignment horizontal="center"/>
    </xf>
    <xf numFmtId="0" fontId="28" fillId="0" borderId="0" xfId="0" applyFont="1" applyBorder="1"/>
    <xf numFmtId="0" fontId="21" fillId="0" borderId="0" xfId="0" applyFont="1" applyBorder="1" applyAlignment="1">
      <alignment horizontal="center"/>
    </xf>
    <xf numFmtId="0" fontId="23" fillId="0" borderId="0" xfId="1" applyFont="1" applyBorder="1" applyAlignment="1" applyProtection="1"/>
    <xf numFmtId="0" fontId="22" fillId="0" borderId="0" xfId="0" applyFont="1" applyBorder="1"/>
    <xf numFmtId="0" fontId="22" fillId="0" borderId="0" xfId="0" applyFont="1" applyBorder="1" applyAlignment="1">
      <alignment horizontal="right"/>
    </xf>
    <xf numFmtId="0" fontId="29" fillId="0" borderId="0" xfId="0" applyFont="1" applyBorder="1"/>
    <xf numFmtId="0" fontId="28" fillId="0" borderId="0" xfId="0" applyFont="1" applyBorder="1" applyAlignment="1">
      <alignment horizontal="right"/>
    </xf>
    <xf numFmtId="0" fontId="28" fillId="0" borderId="0" xfId="0" applyFont="1" applyFill="1" applyBorder="1"/>
    <xf numFmtId="0" fontId="30" fillId="0" borderId="0" xfId="0" applyFont="1" applyBorder="1"/>
    <xf numFmtId="0" fontId="31" fillId="0" borderId="0" xfId="0" applyFont="1" applyBorder="1" applyAlignment="1">
      <alignment horizontal="left" vertical="center" indent="1"/>
    </xf>
    <xf numFmtId="0" fontId="32" fillId="0" borderId="0" xfId="0" applyFont="1" applyBorder="1"/>
    <xf numFmtId="0" fontId="27" fillId="0" borderId="0" xfId="0" applyFont="1"/>
    <xf numFmtId="164" fontId="27" fillId="0" borderId="0" xfId="0" applyNumberFormat="1" applyFont="1"/>
    <xf numFmtId="166" fontId="27" fillId="0" borderId="0" xfId="0" applyNumberFormat="1" applyFont="1" applyFill="1" applyBorder="1" applyAlignment="1">
      <alignment horizontal="center"/>
    </xf>
    <xf numFmtId="0" fontId="28" fillId="0" borderId="0" xfId="0" applyFont="1" applyAlignment="1">
      <alignment horizontal="center"/>
    </xf>
    <xf numFmtId="14" fontId="28" fillId="0" borderId="0" xfId="0" applyNumberFormat="1" applyFont="1"/>
    <xf numFmtId="0" fontId="28" fillId="0" borderId="0" xfId="0" applyFont="1"/>
    <xf numFmtId="166" fontId="32" fillId="0" borderId="0" xfId="0" applyNumberFormat="1" applyFont="1" applyFill="1" applyBorder="1" applyAlignment="1">
      <alignment horizontal="center" vertical="top"/>
    </xf>
    <xf numFmtId="0" fontId="33" fillId="0" borderId="0" xfId="0" applyFont="1"/>
    <xf numFmtId="166" fontId="28" fillId="0" borderId="0" xfId="0" applyNumberFormat="1" applyFont="1" applyFill="1" applyBorder="1" applyAlignment="1">
      <alignment horizontal="center" vertical="top"/>
    </xf>
    <xf numFmtId="0" fontId="28" fillId="0" borderId="0" xfId="0" applyFont="1" applyBorder="1" applyAlignment="1">
      <alignment horizontal="center"/>
    </xf>
    <xf numFmtId="14" fontId="28" fillId="0" borderId="0" xfId="0" applyNumberFormat="1" applyFont="1" applyBorder="1"/>
    <xf numFmtId="14" fontId="28" fillId="5" borderId="0" xfId="0" applyNumberFormat="1" applyFont="1" applyFill="1" applyBorder="1"/>
    <xf numFmtId="0" fontId="28" fillId="0" borderId="4" xfId="0" applyFont="1" applyBorder="1"/>
    <xf numFmtId="14" fontId="28" fillId="0" borderId="4" xfId="0" applyNumberFormat="1" applyFont="1" applyBorder="1"/>
    <xf numFmtId="164" fontId="28" fillId="0" borderId="0" xfId="0" applyNumberFormat="1" applyFont="1"/>
    <xf numFmtId="166" fontId="28" fillId="0" borderId="0" xfId="0" applyNumberFormat="1" applyFont="1" applyFill="1" applyBorder="1"/>
    <xf numFmtId="0" fontId="2" fillId="0" borderId="0" xfId="1" applyAlignment="1" applyProtection="1"/>
    <xf numFmtId="0" fontId="28" fillId="0" borderId="4" xfId="0" applyFont="1" applyBorder="1" applyAlignment="1">
      <alignment horizontal="center"/>
    </xf>
    <xf numFmtId="0" fontId="32" fillId="0" borderId="0" xfId="0" applyFont="1"/>
    <xf numFmtId="0" fontId="0" fillId="7" borderId="3" xfId="0" applyFill="1" applyBorder="1" applyAlignment="1" applyProtection="1">
      <alignment vertical="top"/>
    </xf>
    <xf numFmtId="0" fontId="14" fillId="7" borderId="3" xfId="0" applyFont="1" applyFill="1" applyBorder="1" applyAlignment="1" applyProtection="1">
      <alignment horizontal="center" vertical="top"/>
    </xf>
    <xf numFmtId="0" fontId="4" fillId="7" borderId="3" xfId="0" applyFont="1" applyFill="1" applyBorder="1" applyAlignment="1" applyProtection="1">
      <alignment vertical="top"/>
    </xf>
    <xf numFmtId="0" fontId="0" fillId="7" borderId="13" xfId="0" applyFill="1" applyBorder="1" applyAlignment="1" applyProtection="1">
      <alignment horizontal="center" vertical="top"/>
    </xf>
    <xf numFmtId="0" fontId="0" fillId="7" borderId="29" xfId="0" applyFill="1" applyBorder="1" applyAlignment="1" applyProtection="1">
      <alignment vertical="top"/>
    </xf>
    <xf numFmtId="0" fontId="28" fillId="0" borderId="0" xfId="0" applyFont="1" applyAlignment="1" applyProtection="1">
      <alignment horizontal="center" vertical="top"/>
    </xf>
    <xf numFmtId="0" fontId="28" fillId="4" borderId="0" xfId="0" applyFont="1" applyFill="1" applyAlignment="1" applyProtection="1">
      <alignment vertical="top"/>
    </xf>
    <xf numFmtId="0" fontId="28" fillId="0" borderId="0" xfId="0" applyFont="1" applyAlignment="1" applyProtection="1">
      <alignment vertical="top"/>
    </xf>
    <xf numFmtId="0" fontId="35" fillId="4" borderId="25" xfId="0" applyFont="1" applyFill="1" applyBorder="1" applyAlignment="1" applyProtection="1">
      <alignment vertical="center" wrapText="1"/>
    </xf>
    <xf numFmtId="0" fontId="36" fillId="4" borderId="23" xfId="0" applyFont="1" applyFill="1" applyBorder="1" applyAlignment="1" applyProtection="1">
      <alignment vertical="center" wrapText="1"/>
    </xf>
    <xf numFmtId="0" fontId="37" fillId="4" borderId="21" xfId="0" applyFont="1" applyFill="1" applyBorder="1" applyAlignment="1" applyProtection="1">
      <alignment vertical="center"/>
    </xf>
    <xf numFmtId="0" fontId="28" fillId="4" borderId="0" xfId="0" applyFont="1" applyFill="1" applyAlignment="1" applyProtection="1">
      <alignment horizontal="center" vertical="top"/>
    </xf>
    <xf numFmtId="0" fontId="38" fillId="4" borderId="0" xfId="0" applyFont="1" applyFill="1" applyAlignment="1" applyProtection="1">
      <alignment horizontal="center" vertical="top"/>
    </xf>
    <xf numFmtId="0" fontId="39" fillId="0" borderId="19" xfId="0" applyFont="1" applyBorder="1" applyAlignment="1" applyProtection="1">
      <alignment horizontal="right" vertical="center"/>
    </xf>
    <xf numFmtId="0" fontId="28" fillId="4" borderId="0" xfId="0" applyFont="1" applyFill="1" applyAlignment="1" applyProtection="1">
      <alignment horizontal="left" vertical="center"/>
    </xf>
    <xf numFmtId="0" fontId="39" fillId="0" borderId="7" xfId="0" applyFont="1" applyBorder="1" applyAlignment="1" applyProtection="1">
      <alignment horizontal="right" vertical="center"/>
    </xf>
    <xf numFmtId="0" fontId="41" fillId="4" borderId="20" xfId="0" applyFont="1" applyFill="1" applyBorder="1" applyAlignment="1" applyProtection="1">
      <alignment vertical="center"/>
    </xf>
    <xf numFmtId="0" fontId="28" fillId="0" borderId="0" xfId="0" applyFont="1" applyAlignment="1" applyProtection="1">
      <alignment horizontal="center" vertical="center"/>
    </xf>
    <xf numFmtId="165" fontId="21" fillId="7" borderId="9" xfId="0" applyNumberFormat="1" applyFont="1" applyFill="1" applyBorder="1" applyAlignment="1" applyProtection="1">
      <alignment horizontal="center" vertical="center"/>
    </xf>
    <xf numFmtId="165" fontId="21" fillId="7" borderId="3" xfId="0" applyNumberFormat="1" applyFont="1" applyFill="1" applyBorder="1" applyAlignment="1" applyProtection="1">
      <alignment horizontal="center" vertical="center"/>
    </xf>
    <xf numFmtId="0" fontId="22" fillId="0" borderId="0" xfId="0" applyFont="1" applyAlignment="1" applyProtection="1">
      <alignment vertical="center"/>
    </xf>
    <xf numFmtId="0" fontId="42" fillId="0" borderId="0" xfId="0" applyFont="1" applyAlignment="1" applyProtection="1">
      <alignment vertical="top"/>
    </xf>
    <xf numFmtId="0" fontId="42" fillId="0" borderId="0" xfId="0" applyFont="1" applyAlignment="1" applyProtection="1">
      <alignment horizontal="center" vertical="center" wrapText="1"/>
    </xf>
    <xf numFmtId="0" fontId="42" fillId="0" borderId="26" xfId="0" applyFont="1" applyBorder="1" applyAlignment="1" applyProtection="1">
      <alignment horizontal="center" vertical="center" wrapText="1"/>
    </xf>
    <xf numFmtId="165" fontId="43" fillId="0" borderId="9" xfId="0" applyNumberFormat="1" applyFont="1" applyFill="1" applyBorder="1" applyAlignment="1" applyProtection="1">
      <alignment horizontal="center" vertical="center" wrapText="1"/>
    </xf>
    <xf numFmtId="165" fontId="43" fillId="0" borderId="3" xfId="0" applyNumberFormat="1" applyFont="1" applyFill="1" applyBorder="1" applyAlignment="1" applyProtection="1">
      <alignment horizontal="center" vertical="center" wrapText="1"/>
    </xf>
    <xf numFmtId="0" fontId="42" fillId="0" borderId="27" xfId="0" applyFont="1" applyBorder="1" applyAlignment="1" applyProtection="1">
      <alignment horizontal="center" vertical="center" wrapText="1"/>
    </xf>
    <xf numFmtId="0" fontId="43" fillId="0" borderId="3" xfId="0" applyFont="1" applyBorder="1" applyAlignment="1" applyProtection="1">
      <alignment horizontal="left" vertical="center" wrapText="1"/>
    </xf>
    <xf numFmtId="0" fontId="43" fillId="0" borderId="8" xfId="0" applyFont="1" applyBorder="1" applyAlignment="1" applyProtection="1">
      <alignment horizontal="center" vertical="center" wrapText="1"/>
    </xf>
    <xf numFmtId="0" fontId="45" fillId="0" borderId="0" xfId="0" applyFont="1" applyFill="1" applyAlignment="1" applyProtection="1">
      <alignment horizontal="center" vertical="center" wrapText="1"/>
    </xf>
    <xf numFmtId="0" fontId="45" fillId="6" borderId="27" xfId="0" applyFont="1" applyFill="1" applyBorder="1" applyAlignment="1" applyProtection="1">
      <alignment horizontal="center" vertical="center" wrapText="1"/>
    </xf>
    <xf numFmtId="165" fontId="46" fillId="6" borderId="9" xfId="0" applyNumberFormat="1" applyFont="1" applyFill="1" applyBorder="1" applyAlignment="1" applyProtection="1">
      <alignment horizontal="center" vertical="center" wrapText="1"/>
    </xf>
    <xf numFmtId="165" fontId="46" fillId="6" borderId="3" xfId="0" applyNumberFormat="1" applyFont="1" applyFill="1" applyBorder="1" applyAlignment="1" applyProtection="1">
      <alignment horizontal="center" vertical="center" wrapText="1"/>
    </xf>
    <xf numFmtId="0" fontId="45" fillId="0" borderId="0" xfId="0" applyFont="1" applyFill="1" applyAlignment="1" applyProtection="1">
      <alignment vertical="top"/>
    </xf>
    <xf numFmtId="165" fontId="42" fillId="0" borderId="3" xfId="0" applyNumberFormat="1" applyFont="1" applyFill="1" applyBorder="1" applyAlignment="1" applyProtection="1">
      <alignment horizontal="center" vertical="center" wrapText="1"/>
    </xf>
    <xf numFmtId="0" fontId="47" fillId="4" borderId="22" xfId="0" applyFont="1" applyFill="1" applyBorder="1" applyAlignment="1" applyProtection="1">
      <alignment vertical="center"/>
    </xf>
    <xf numFmtId="0" fontId="27" fillId="0" borderId="0" xfId="0" applyFont="1" applyBorder="1" applyAlignment="1">
      <alignment horizontal="center" vertical="top"/>
    </xf>
    <xf numFmtId="0" fontId="22" fillId="0" borderId="0" xfId="0" applyFont="1" applyBorder="1" applyAlignment="1">
      <alignment horizontal="left" wrapText="1"/>
    </xf>
    <xf numFmtId="0" fontId="27" fillId="0" borderId="0" xfId="0" applyFont="1" applyAlignment="1">
      <alignment horizontal="right"/>
    </xf>
    <xf numFmtId="0" fontId="0" fillId="0" borderId="0" xfId="0" applyBorder="1" applyAlignment="1">
      <alignment horizontal="right"/>
    </xf>
    <xf numFmtId="0" fontId="48" fillId="0" borderId="0" xfId="1" applyFont="1" applyAlignment="1" applyProtection="1"/>
    <xf numFmtId="49" fontId="22" fillId="0" borderId="0" xfId="0" applyNumberFormat="1" applyFont="1" applyAlignment="1">
      <alignment vertical="top" wrapText="1"/>
    </xf>
    <xf numFmtId="0" fontId="15" fillId="2" borderId="0"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7" xfId="0" applyFont="1" applyFill="1" applyBorder="1" applyAlignment="1">
      <alignment vertical="center" wrapText="1"/>
    </xf>
    <xf numFmtId="0" fontId="24" fillId="2" borderId="0" xfId="0" applyFont="1" applyFill="1" applyBorder="1" applyAlignment="1">
      <alignment vertical="center" wrapText="1"/>
    </xf>
    <xf numFmtId="0" fontId="24" fillId="2" borderId="10" xfId="0" applyFont="1" applyFill="1" applyBorder="1" applyAlignment="1">
      <alignment vertical="center" wrapText="1"/>
    </xf>
    <xf numFmtId="0" fontId="12" fillId="0" borderId="15" xfId="0" applyFont="1" applyBorder="1" applyAlignment="1">
      <alignment horizontal="right" vertical="center" wrapText="1"/>
    </xf>
    <xf numFmtId="0" fontId="12" fillId="0" borderId="8" xfId="0" applyFont="1" applyBorder="1" applyAlignment="1">
      <alignment horizontal="right" vertical="center" wrapText="1"/>
    </xf>
    <xf numFmtId="0" fontId="4" fillId="0" borderId="15" xfId="0" applyFont="1" applyBorder="1" applyAlignment="1">
      <alignment horizontal="center" vertical="center" wrapText="1"/>
    </xf>
    <xf numFmtId="0" fontId="4" fillId="0" borderId="8" xfId="0" applyFont="1" applyBorder="1" applyAlignment="1">
      <alignment horizontal="center" vertical="center" wrapText="1"/>
    </xf>
    <xf numFmtId="0" fontId="25" fillId="2" borderId="7"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17" fillId="0" borderId="15" xfId="0" applyFont="1" applyBorder="1" applyAlignment="1">
      <alignment vertical="center" wrapText="1"/>
    </xf>
    <xf numFmtId="0" fontId="17" fillId="0" borderId="8" xfId="0" applyFont="1" applyBorder="1" applyAlignment="1">
      <alignment vertical="center" wrapText="1"/>
    </xf>
    <xf numFmtId="0" fontId="18" fillId="0" borderId="15" xfId="0" applyFont="1" applyBorder="1" applyAlignment="1">
      <alignment horizontal="center" vertical="center" wrapText="1"/>
    </xf>
    <xf numFmtId="0" fontId="18" fillId="0" borderId="8" xfId="0" applyFont="1" applyBorder="1" applyAlignment="1">
      <alignment horizontal="center" vertical="center" wrapText="1"/>
    </xf>
    <xf numFmtId="0" fontId="17" fillId="0" borderId="3" xfId="0" applyFont="1" applyBorder="1" applyAlignment="1">
      <alignment horizontal="left" vertical="center" wrapText="1"/>
    </xf>
    <xf numFmtId="0" fontId="18" fillId="0" borderId="13" xfId="0" applyFont="1" applyBorder="1" applyAlignment="1">
      <alignment horizontal="center" vertical="center" wrapText="1"/>
    </xf>
    <xf numFmtId="0" fontId="17" fillId="0" borderId="11" xfId="0" applyFont="1" applyBorder="1" applyAlignment="1">
      <alignment horizontal="left" vertical="center" wrapText="1"/>
    </xf>
    <xf numFmtId="0" fontId="17" fillId="0" borderId="1" xfId="0" applyFont="1" applyBorder="1" applyAlignment="1">
      <alignment horizontal="left" vertical="center" wrapText="1"/>
    </xf>
    <xf numFmtId="0" fontId="4"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17" fillId="0" borderId="15" xfId="0" applyFont="1" applyBorder="1" applyAlignment="1">
      <alignment horizontal="left" vertical="center" wrapText="1"/>
    </xf>
    <xf numFmtId="0" fontId="17" fillId="0" borderId="8" xfId="0" applyFont="1" applyBorder="1" applyAlignment="1">
      <alignment horizontal="left" vertical="center" wrapText="1"/>
    </xf>
    <xf numFmtId="0" fontId="19" fillId="0" borderId="0" xfId="0" applyFont="1" applyAlignment="1">
      <alignment horizontal="left" vertical="top" wrapText="1"/>
    </xf>
    <xf numFmtId="0" fontId="19" fillId="3" borderId="0" xfId="0" applyFont="1" applyFill="1" applyAlignment="1">
      <alignment horizontal="left" vertical="top" wrapText="1"/>
    </xf>
    <xf numFmtId="166" fontId="12" fillId="2" borderId="16" xfId="0" applyNumberFormat="1" applyFont="1" applyFill="1" applyBorder="1" applyAlignment="1">
      <alignment horizontal="left" vertical="center" wrapText="1"/>
    </xf>
    <xf numFmtId="166" fontId="12" fillId="2" borderId="17" xfId="0" applyNumberFormat="1" applyFont="1" applyFill="1" applyBorder="1" applyAlignment="1">
      <alignment horizontal="left" vertical="center" wrapText="1"/>
    </xf>
    <xf numFmtId="166" fontId="12" fillId="2" borderId="18" xfId="0" applyNumberFormat="1" applyFont="1" applyFill="1" applyBorder="1" applyAlignment="1">
      <alignment horizontal="left" vertical="center" wrapText="1"/>
    </xf>
    <xf numFmtId="166" fontId="11" fillId="0" borderId="10" xfId="0" applyNumberFormat="1" applyFont="1" applyBorder="1" applyAlignment="1">
      <alignment horizontal="left" vertical="top" wrapText="1"/>
    </xf>
    <xf numFmtId="14" fontId="39" fillId="3" borderId="13" xfId="0" applyNumberFormat="1" applyFont="1" applyFill="1" applyBorder="1" applyAlignment="1" applyProtection="1">
      <alignment horizontal="center" vertical="center"/>
    </xf>
    <xf numFmtId="14" fontId="39" fillId="3" borderId="9" xfId="0" applyNumberFormat="1" applyFont="1" applyFill="1" applyBorder="1" applyAlignment="1" applyProtection="1">
      <alignment horizontal="center" vertical="center"/>
    </xf>
    <xf numFmtId="0" fontId="45" fillId="6" borderId="13" xfId="0" applyFont="1" applyFill="1" applyBorder="1" applyAlignment="1" applyProtection="1">
      <alignment horizontal="left" vertical="center" wrapText="1"/>
    </xf>
    <xf numFmtId="0" fontId="45" fillId="6" borderId="9" xfId="0" applyFont="1" applyFill="1" applyBorder="1" applyAlignment="1" applyProtection="1">
      <alignment horizontal="left" vertical="center" wrapText="1"/>
    </xf>
    <xf numFmtId="0" fontId="45" fillId="0" borderId="13" xfId="0" applyFont="1" applyBorder="1" applyAlignment="1" applyProtection="1">
      <alignment horizontal="left" vertical="center" wrapText="1"/>
    </xf>
    <xf numFmtId="0" fontId="45" fillId="0" borderId="9" xfId="0" applyFont="1" applyBorder="1" applyAlignment="1" applyProtection="1">
      <alignment horizontal="left" vertical="center" wrapText="1"/>
    </xf>
    <xf numFmtId="0" fontId="42" fillId="0" borderId="13" xfId="0" applyFont="1" applyBorder="1" applyAlignment="1" applyProtection="1">
      <alignment horizontal="left" vertical="center" wrapText="1"/>
    </xf>
    <xf numFmtId="0" fontId="42" fillId="0" borderId="9" xfId="0" applyFont="1" applyBorder="1" applyAlignment="1" applyProtection="1">
      <alignment horizontal="left" vertical="center" wrapText="1"/>
    </xf>
    <xf numFmtId="0" fontId="0" fillId="7" borderId="13" xfId="0" applyFill="1" applyBorder="1" applyAlignment="1" applyProtection="1">
      <alignment horizontal="center" vertical="top" wrapText="1"/>
    </xf>
    <xf numFmtId="0" fontId="0" fillId="7" borderId="9" xfId="0" applyFill="1" applyBorder="1" applyAlignment="1" applyProtection="1">
      <alignment horizontal="center" vertical="top" wrapText="1"/>
    </xf>
    <xf numFmtId="0" fontId="34" fillId="7" borderId="11" xfId="0" applyFont="1" applyFill="1" applyBorder="1" applyAlignment="1" applyProtection="1">
      <alignment horizontal="left" vertical="center"/>
    </xf>
    <xf numFmtId="0" fontId="34" fillId="7" borderId="24" xfId="0" applyFont="1" applyFill="1" applyBorder="1" applyAlignment="1" applyProtection="1">
      <alignment horizontal="left" vertical="center"/>
    </xf>
    <xf numFmtId="14" fontId="39" fillId="8" borderId="13" xfId="0" applyNumberFormat="1" applyFont="1" applyFill="1" applyBorder="1" applyAlignment="1" applyProtection="1">
      <alignment horizontal="center" vertical="center"/>
      <protection locked="0"/>
    </xf>
    <xf numFmtId="14" fontId="39" fillId="8" borderId="9" xfId="0" applyNumberFormat="1" applyFont="1" applyFill="1" applyBorder="1" applyAlignment="1" applyProtection="1">
      <alignment horizontal="center" vertical="center"/>
      <protection locked="0"/>
    </xf>
    <xf numFmtId="14" fontId="40" fillId="0" borderId="13" xfId="0" applyNumberFormat="1" applyFont="1" applyBorder="1" applyAlignment="1" applyProtection="1">
      <alignment horizontal="center" vertical="center"/>
    </xf>
    <xf numFmtId="14" fontId="40" fillId="0" borderId="9" xfId="0" applyNumberFormat="1" applyFont="1" applyBorder="1" applyAlignment="1" applyProtection="1">
      <alignment horizontal="center" vertical="center"/>
    </xf>
    <xf numFmtId="0" fontId="21" fillId="7" borderId="13" xfId="0" applyFont="1" applyFill="1" applyBorder="1" applyAlignment="1" applyProtection="1">
      <alignment horizontal="right" vertical="center"/>
    </xf>
    <xf numFmtId="0" fontId="21" fillId="7" borderId="12" xfId="0" applyFont="1" applyFill="1" applyBorder="1" applyAlignment="1" applyProtection="1">
      <alignment horizontal="right" vertical="center"/>
    </xf>
    <xf numFmtId="0" fontId="21" fillId="7" borderId="28" xfId="0" applyFont="1" applyFill="1" applyBorder="1" applyAlignment="1" applyProtection="1">
      <alignment horizontal="right" vertical="center"/>
    </xf>
    <xf numFmtId="0" fontId="6" fillId="0" borderId="0" xfId="0" applyFont="1" applyBorder="1" applyAlignment="1">
      <alignment horizontal="left" vertical="top" wrapText="1"/>
    </xf>
    <xf numFmtId="0" fontId="31" fillId="0" borderId="0" xfId="0" applyFont="1" applyBorder="1" applyAlignment="1">
      <alignment horizontal="left" vertical="center"/>
    </xf>
    <xf numFmtId="0" fontId="22" fillId="0" borderId="0" xfId="0" applyFont="1" applyBorder="1" applyAlignment="1">
      <alignment horizontal="left" vertical="top" wrapText="1"/>
    </xf>
    <xf numFmtId="0" fontId="21" fillId="0" borderId="0" xfId="0" applyFont="1" applyBorder="1" applyAlignment="1">
      <alignment horizontal="center" vertical="top"/>
    </xf>
    <xf numFmtId="0" fontId="22" fillId="0" borderId="0" xfId="0" applyFont="1" applyBorder="1" applyAlignment="1">
      <alignment horizontal="left" wrapText="1"/>
    </xf>
    <xf numFmtId="0" fontId="27" fillId="0" borderId="0" xfId="0" applyFont="1" applyBorder="1" applyAlignment="1">
      <alignment horizontal="center" vertical="top"/>
    </xf>
  </cellXfs>
  <cellStyles count="2">
    <cellStyle name="Hyperlink"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101600</xdr:colOff>
      <xdr:row>9</xdr:row>
      <xdr:rowOff>38100</xdr:rowOff>
    </xdr:from>
    <xdr:to>
      <xdr:col>7</xdr:col>
      <xdr:colOff>482600</xdr:colOff>
      <xdr:row>9</xdr:row>
      <xdr:rowOff>219075</xdr:rowOff>
    </xdr:to>
    <xdr:sp macro="" textlink="">
      <xdr:nvSpPr>
        <xdr:cNvPr id="2" name="Right Arrow 1"/>
        <xdr:cNvSpPr/>
      </xdr:nvSpPr>
      <xdr:spPr>
        <a:xfrm rot="10800000">
          <a:off x="7480300" y="1441450"/>
          <a:ext cx="381000" cy="18097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7</xdr:col>
      <xdr:colOff>114300</xdr:colOff>
      <xdr:row>2</xdr:row>
      <xdr:rowOff>219075</xdr:rowOff>
    </xdr:from>
    <xdr:to>
      <xdr:col>7</xdr:col>
      <xdr:colOff>495300</xdr:colOff>
      <xdr:row>3</xdr:row>
      <xdr:rowOff>171450</xdr:rowOff>
    </xdr:to>
    <xdr:sp macro="" textlink="">
      <xdr:nvSpPr>
        <xdr:cNvPr id="3" name="Right Arrow 2"/>
        <xdr:cNvSpPr/>
      </xdr:nvSpPr>
      <xdr:spPr>
        <a:xfrm rot="10800000">
          <a:off x="7162800" y="390525"/>
          <a:ext cx="381000" cy="18097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7</xdr:col>
      <xdr:colOff>85725</xdr:colOff>
      <xdr:row>5</xdr:row>
      <xdr:rowOff>171450</xdr:rowOff>
    </xdr:from>
    <xdr:to>
      <xdr:col>7</xdr:col>
      <xdr:colOff>466725</xdr:colOff>
      <xdr:row>5</xdr:row>
      <xdr:rowOff>352425</xdr:rowOff>
    </xdr:to>
    <xdr:sp macro="" textlink="">
      <xdr:nvSpPr>
        <xdr:cNvPr id="4" name="Right Arrow 3"/>
        <xdr:cNvSpPr/>
      </xdr:nvSpPr>
      <xdr:spPr>
        <a:xfrm rot="10800000">
          <a:off x="7134225" y="876300"/>
          <a:ext cx="381000" cy="180975"/>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lections@moray.gov.uk"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www.legislation.gov.uk/asp/2007/2/pdfs/asp_20070002_en.pdf" TargetMode="External"/><Relationship Id="rId7" Type="http://schemas.openxmlformats.org/officeDocument/2006/relationships/hyperlink" Target="https://www.thegazette.co.uk/notice/3330529." TargetMode="External"/><Relationship Id="rId2" Type="http://schemas.openxmlformats.org/officeDocument/2006/relationships/hyperlink" Target="http://www.london-gazette.co.uk/" TargetMode="External"/><Relationship Id="rId1" Type="http://schemas.openxmlformats.org/officeDocument/2006/relationships/hyperlink" Target="https://www.mygov.scot/scotland-bank-holidays" TargetMode="External"/><Relationship Id="rId6" Type="http://schemas.openxmlformats.org/officeDocument/2006/relationships/hyperlink" Target="https://www.thegazette.co.uk/London/issue/46377/page/9343" TargetMode="External"/><Relationship Id="rId5" Type="http://schemas.openxmlformats.org/officeDocument/2006/relationships/hyperlink" Target="http://www.legislation.gov.uk/ukpga/1971/80/contents" TargetMode="External"/><Relationship Id="rId4" Type="http://schemas.openxmlformats.org/officeDocument/2006/relationships/hyperlink" Target="http://www.legislation.gov.uk/ssi/2011/399/contents/made"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file:///\\moray\Data$\l&amp;DS\Elections%20Admin\Returning%20Officer\Timetable%20Reckoner\F2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94"/>
  <sheetViews>
    <sheetView showGridLines="0" workbookViewId="0">
      <selection activeCell="E6" sqref="E6"/>
    </sheetView>
  </sheetViews>
  <sheetFormatPr defaultRowHeight="12.5" x14ac:dyDescent="0.25"/>
  <cols>
    <col min="2" max="2" width="1.54296875" customWidth="1"/>
    <col min="3" max="3" width="70.453125" customWidth="1"/>
  </cols>
  <sheetData>
    <row r="1" spans="1:3" ht="15.5" x14ac:dyDescent="0.35">
      <c r="A1" s="35" t="s">
        <v>114</v>
      </c>
      <c r="B1" s="35"/>
    </row>
    <row r="3" spans="1:3" s="36" customFormat="1" ht="15.5" x14ac:dyDescent="0.35">
      <c r="A3" s="36">
        <v>1</v>
      </c>
      <c r="C3" s="36" t="s">
        <v>100</v>
      </c>
    </row>
    <row r="4" spans="1:3" s="36" customFormat="1" ht="15.5" x14ac:dyDescent="0.35"/>
    <row r="5" spans="1:3" s="36" customFormat="1" ht="15.5" x14ac:dyDescent="0.35">
      <c r="C5" s="36" t="s">
        <v>105</v>
      </c>
    </row>
    <row r="6" spans="1:3" s="39" customFormat="1" ht="65.25" customHeight="1" x14ac:dyDescent="0.35">
      <c r="A6" s="40" t="s">
        <v>101</v>
      </c>
      <c r="B6" s="37"/>
      <c r="C6" s="38" t="s">
        <v>120</v>
      </c>
    </row>
    <row r="7" spans="1:3" s="39" customFormat="1" ht="15.5" x14ac:dyDescent="0.35">
      <c r="A7" s="37"/>
      <c r="B7" s="37"/>
    </row>
    <row r="8" spans="1:3" s="39" customFormat="1" ht="77.5" x14ac:dyDescent="0.35">
      <c r="A8" s="40" t="s">
        <v>102</v>
      </c>
      <c r="B8" s="37"/>
      <c r="C8" s="38" t="s">
        <v>165</v>
      </c>
    </row>
    <row r="9" spans="1:3" s="39" customFormat="1" ht="93" x14ac:dyDescent="0.35">
      <c r="A9" s="40"/>
      <c r="B9" s="37"/>
      <c r="C9" s="38" t="s">
        <v>119</v>
      </c>
    </row>
    <row r="11" spans="1:3" ht="31" x14ac:dyDescent="0.25">
      <c r="A11" s="44">
        <v>2</v>
      </c>
      <c r="B11" s="2"/>
      <c r="C11" s="45" t="s">
        <v>103</v>
      </c>
    </row>
    <row r="13" spans="1:3" ht="15.5" x14ac:dyDescent="0.35">
      <c r="A13" s="41">
        <v>3</v>
      </c>
      <c r="C13" s="42" t="s">
        <v>104</v>
      </c>
    </row>
    <row r="14" spans="1:3" ht="15.5" x14ac:dyDescent="0.35">
      <c r="C14" s="131" t="s">
        <v>166</v>
      </c>
    </row>
    <row r="16" spans="1:3" ht="77.5" x14ac:dyDescent="0.25">
      <c r="A16" s="58">
        <v>4</v>
      </c>
      <c r="C16" s="132" t="s">
        <v>167</v>
      </c>
    </row>
    <row r="94" spans="1:1" x14ac:dyDescent="0.25">
      <c r="A94" s="59" t="s">
        <v>129</v>
      </c>
    </row>
  </sheetData>
  <sheetProtection algorithmName="SHA-512" hashValue="5eFa/ccscOwhA706hSTnPkFrvy5XXXCk61zd/5xVlA3Hmuz6u/Fhhet+iOMwoIWf425nArLgLDBj69h1QuzZbg==" saltValue="E3pmOm3HbV9V0LaF2T+voA==" spinCount="100000" sheet="1" objects="1" scenarios="1" selectLockedCells="1" selectUnlockedCells="1"/>
  <hyperlinks>
    <hyperlink ref="C14"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59999389629810485"/>
  </sheetPr>
  <dimension ref="B1:M44"/>
  <sheetViews>
    <sheetView showGridLines="0" view="pageBreakPreview" zoomScaleNormal="100" zoomScaleSheetLayoutView="100" workbookViewId="0">
      <selection activeCell="C10" sqref="C10:E10"/>
    </sheetView>
  </sheetViews>
  <sheetFormatPr defaultRowHeight="12.5" x14ac:dyDescent="0.25"/>
  <cols>
    <col min="1" max="1" width="2.54296875" customWidth="1"/>
    <col min="2" max="2" width="56.26953125" customWidth="1"/>
    <col min="3" max="3" width="5" customWidth="1"/>
    <col min="4" max="4" width="1.26953125" customWidth="1"/>
    <col min="5" max="5" width="37.453125" customWidth="1"/>
    <col min="6" max="7" width="1.54296875" customWidth="1"/>
    <col min="10" max="10" width="6.54296875" customWidth="1"/>
  </cols>
  <sheetData>
    <row r="1" spans="2:13" ht="4.5" customHeight="1" x14ac:dyDescent="0.25"/>
    <row r="2" spans="2:13" ht="9" customHeight="1" x14ac:dyDescent="0.25">
      <c r="B2" s="135"/>
      <c r="C2" s="136"/>
      <c r="D2" s="136"/>
      <c r="E2" s="137"/>
    </row>
    <row r="3" spans="2:13" ht="18" x14ac:dyDescent="0.25">
      <c r="B3" s="7" t="s">
        <v>88</v>
      </c>
      <c r="C3" s="133" t="s">
        <v>87</v>
      </c>
      <c r="D3" s="133"/>
      <c r="E3" s="134"/>
    </row>
    <row r="4" spans="2:13" ht="18" x14ac:dyDescent="0.35">
      <c r="B4" s="138" t="s">
        <v>53</v>
      </c>
      <c r="C4" s="139"/>
      <c r="D4" s="139"/>
      <c r="E4" s="140"/>
      <c r="I4" s="31" t="s">
        <v>96</v>
      </c>
    </row>
    <row r="5" spans="2:13" ht="6" customHeight="1" x14ac:dyDescent="0.25">
      <c r="B5" s="141"/>
      <c r="C5" s="142"/>
      <c r="D5" s="142"/>
      <c r="E5" s="143"/>
      <c r="I5" s="32"/>
    </row>
    <row r="6" spans="2:13" ht="26.25" customHeight="1" x14ac:dyDescent="0.35">
      <c r="B6" s="54" t="s">
        <v>116</v>
      </c>
      <c r="C6" s="133" t="s">
        <v>115</v>
      </c>
      <c r="D6" s="133"/>
      <c r="E6" s="134"/>
      <c r="I6" s="31" t="s">
        <v>97</v>
      </c>
    </row>
    <row r="7" spans="2:13" ht="5.25" customHeight="1" x14ac:dyDescent="0.25">
      <c r="B7" s="144"/>
      <c r="C7" s="145"/>
      <c r="D7" s="145"/>
      <c r="E7" s="146"/>
      <c r="I7" s="32"/>
    </row>
    <row r="8" spans="2:13" ht="18" x14ac:dyDescent="0.25">
      <c r="B8" s="138" t="s">
        <v>54</v>
      </c>
      <c r="C8" s="139"/>
      <c r="D8" s="139"/>
      <c r="E8" s="140"/>
      <c r="I8" s="32"/>
    </row>
    <row r="9" spans="2:13" ht="6" customHeight="1" thickBot="1" x14ac:dyDescent="0.3">
      <c r="B9" s="151"/>
      <c r="C9" s="152"/>
      <c r="D9" s="152"/>
      <c r="E9" s="153"/>
      <c r="I9" s="32"/>
    </row>
    <row r="10" spans="2:13" ht="18" customHeight="1" thickBot="1" x14ac:dyDescent="0.3">
      <c r="B10" s="8" t="s">
        <v>77</v>
      </c>
      <c r="C10" s="171" t="s">
        <v>86</v>
      </c>
      <c r="D10" s="172"/>
      <c r="E10" s="173"/>
      <c r="I10" s="169" t="s">
        <v>158</v>
      </c>
      <c r="J10" s="169"/>
      <c r="K10" s="169"/>
      <c r="L10" s="169"/>
      <c r="M10" s="169"/>
    </row>
    <row r="11" spans="2:13" ht="6" customHeight="1" x14ac:dyDescent="0.25">
      <c r="B11" s="154"/>
      <c r="C11" s="155"/>
      <c r="D11" s="155"/>
      <c r="E11" s="156"/>
      <c r="I11" s="169"/>
      <c r="J11" s="169"/>
      <c r="K11" s="169"/>
      <c r="L11" s="169"/>
      <c r="M11" s="169"/>
    </row>
    <row r="12" spans="2:13" ht="19" customHeight="1" x14ac:dyDescent="0.25">
      <c r="B12" s="163" t="s">
        <v>55</v>
      </c>
      <c r="C12" s="165">
        <v>-35</v>
      </c>
      <c r="D12" s="24"/>
      <c r="E12" s="5" t="s">
        <v>80</v>
      </c>
      <c r="I12" s="169"/>
      <c r="J12" s="169"/>
      <c r="K12" s="169"/>
      <c r="L12" s="169"/>
      <c r="M12" s="169"/>
    </row>
    <row r="13" spans="2:13" ht="19" customHeight="1" x14ac:dyDescent="0.25">
      <c r="B13" s="164"/>
      <c r="C13" s="165"/>
      <c r="D13" s="1"/>
      <c r="E13" s="6" t="e">
        <f>WORKDAY(C10,C12,'non workdays'!$B$2:$B$294)</f>
        <v>#VALUE!</v>
      </c>
      <c r="I13" s="169"/>
      <c r="J13" s="169"/>
      <c r="K13" s="169"/>
      <c r="L13" s="169"/>
      <c r="M13" s="169"/>
    </row>
    <row r="14" spans="2:13" ht="27" customHeight="1" x14ac:dyDescent="0.25">
      <c r="B14" s="163" t="s">
        <v>56</v>
      </c>
      <c r="C14" s="166">
        <v>-34</v>
      </c>
      <c r="D14" s="22"/>
      <c r="E14" s="9" t="s">
        <v>91</v>
      </c>
      <c r="I14" s="169"/>
      <c r="J14" s="169"/>
      <c r="K14" s="169"/>
      <c r="L14" s="169"/>
      <c r="M14" s="169"/>
    </row>
    <row r="15" spans="2:13" ht="20.149999999999999" customHeight="1" x14ac:dyDescent="0.25">
      <c r="B15" s="164"/>
      <c r="C15" s="166"/>
      <c r="D15" s="23"/>
      <c r="E15" s="6" t="e">
        <f>WORKDAY(C10,C14,'non workdays'!$B$2:$B$294)</f>
        <v>#VALUE!</v>
      </c>
      <c r="I15" s="169"/>
      <c r="J15" s="169"/>
      <c r="K15" s="169"/>
      <c r="L15" s="169"/>
      <c r="M15" s="169"/>
    </row>
    <row r="16" spans="2:13" ht="19" customHeight="1" x14ac:dyDescent="0.25">
      <c r="B16" s="163" t="s">
        <v>57</v>
      </c>
      <c r="C16" s="166">
        <v>-28</v>
      </c>
      <c r="D16" s="22"/>
      <c r="E16" s="9" t="s">
        <v>59</v>
      </c>
      <c r="I16" s="169"/>
      <c r="J16" s="169"/>
      <c r="K16" s="169"/>
      <c r="L16" s="169"/>
      <c r="M16" s="169"/>
    </row>
    <row r="17" spans="2:13" ht="19" customHeight="1" x14ac:dyDescent="0.25">
      <c r="B17" s="164"/>
      <c r="C17" s="166"/>
      <c r="D17" s="23"/>
      <c r="E17" s="6" t="e">
        <f>WORKDAY(C10,C16,'non workdays'!$B$2:$B$294)</f>
        <v>#VALUE!</v>
      </c>
      <c r="I17" s="169"/>
      <c r="J17" s="169"/>
      <c r="K17" s="169"/>
      <c r="L17" s="169"/>
      <c r="M17" s="169"/>
    </row>
    <row r="18" spans="2:13" ht="18.649999999999999" customHeight="1" x14ac:dyDescent="0.25">
      <c r="B18" s="10" t="s">
        <v>58</v>
      </c>
      <c r="C18" s="11">
        <v>-23</v>
      </c>
      <c r="D18" s="22"/>
      <c r="E18" s="9" t="s">
        <v>78</v>
      </c>
      <c r="I18" s="169"/>
      <c r="J18" s="169"/>
      <c r="K18" s="169"/>
      <c r="L18" s="169"/>
      <c r="M18" s="169"/>
    </row>
    <row r="19" spans="2:13" ht="18.649999999999999" customHeight="1" x14ac:dyDescent="0.25">
      <c r="B19" s="10" t="s">
        <v>89</v>
      </c>
      <c r="C19" s="11">
        <v>-23</v>
      </c>
      <c r="D19" s="25"/>
      <c r="E19" s="174" t="e">
        <f>WORKDAY(C10,C18,'non workdays'!$B$2:$B$294)</f>
        <v>#VALUE!</v>
      </c>
      <c r="I19" s="169"/>
      <c r="J19" s="169"/>
      <c r="K19" s="169"/>
      <c r="L19" s="169"/>
      <c r="M19" s="169"/>
    </row>
    <row r="20" spans="2:13" ht="14" x14ac:dyDescent="0.25">
      <c r="B20" s="10" t="s">
        <v>92</v>
      </c>
      <c r="C20" s="4">
        <v>-23</v>
      </c>
      <c r="D20" s="1"/>
      <c r="E20" s="174"/>
      <c r="I20" s="169"/>
      <c r="J20" s="169"/>
      <c r="K20" s="169"/>
      <c r="L20" s="169"/>
      <c r="M20" s="169"/>
    </row>
    <row r="21" spans="2:13" ht="18.649999999999999" customHeight="1" x14ac:dyDescent="0.25">
      <c r="B21" s="161" t="s">
        <v>60</v>
      </c>
      <c r="C21" s="162">
        <v>-23</v>
      </c>
      <c r="D21" s="22"/>
      <c r="E21" s="9" t="s">
        <v>79</v>
      </c>
    </row>
    <row r="22" spans="2:13" ht="18.649999999999999" customHeight="1" x14ac:dyDescent="0.25">
      <c r="B22" s="161"/>
      <c r="C22" s="162"/>
      <c r="D22" s="23"/>
      <c r="E22" s="6" t="e">
        <f>WORKDAY(C10,C21,'non workdays'!$B$2:$B$294)</f>
        <v>#VALUE!</v>
      </c>
    </row>
    <row r="23" spans="2:13" ht="18.649999999999999" customHeight="1" x14ac:dyDescent="0.35">
      <c r="B23" s="12" t="s">
        <v>61</v>
      </c>
      <c r="C23" s="4" t="s">
        <v>62</v>
      </c>
      <c r="D23" s="1"/>
      <c r="E23" s="26"/>
      <c r="H23" s="33" t="s">
        <v>90</v>
      </c>
      <c r="I23" s="34"/>
      <c r="J23" s="34"/>
      <c r="K23" s="34"/>
      <c r="L23" s="34"/>
    </row>
    <row r="24" spans="2:13" ht="18.649999999999999" customHeight="1" x14ac:dyDescent="0.25">
      <c r="B24" s="167" t="s">
        <v>63</v>
      </c>
      <c r="C24" s="159">
        <v>-12</v>
      </c>
      <c r="D24" s="22"/>
      <c r="E24" s="16" t="s">
        <v>81</v>
      </c>
      <c r="H24" s="34"/>
      <c r="I24" s="34"/>
      <c r="J24" s="34"/>
      <c r="K24" s="34"/>
      <c r="L24" s="34"/>
    </row>
    <row r="25" spans="2:13" ht="18.649999999999999" customHeight="1" x14ac:dyDescent="0.25">
      <c r="B25" s="168"/>
      <c r="C25" s="160"/>
      <c r="D25" s="23"/>
      <c r="E25" s="6" t="e">
        <f>WORKDAY(C10,C24,'non workdays'!$B$2:$B$294)</f>
        <v>#VALUE!</v>
      </c>
      <c r="H25" s="34"/>
      <c r="I25" s="34"/>
      <c r="J25" s="34"/>
      <c r="K25" s="34"/>
      <c r="L25" s="34"/>
    </row>
    <row r="26" spans="2:13" ht="18.649999999999999" customHeight="1" x14ac:dyDescent="0.25">
      <c r="B26" s="157" t="s">
        <v>64</v>
      </c>
      <c r="C26" s="159">
        <v>-11</v>
      </c>
      <c r="D26" s="22"/>
      <c r="E26" s="9" t="s">
        <v>82</v>
      </c>
      <c r="H26" s="34"/>
      <c r="I26" s="34"/>
      <c r="J26" s="34"/>
      <c r="K26" s="34"/>
      <c r="L26" s="34"/>
    </row>
    <row r="27" spans="2:13" ht="18.649999999999999" customHeight="1" x14ac:dyDescent="0.25">
      <c r="B27" s="158"/>
      <c r="C27" s="160"/>
      <c r="D27" s="23"/>
      <c r="E27" s="6" t="e">
        <f>WORKDAY(C10,C26,'non workdays'!$B$2:$B$294)</f>
        <v>#VALUE!</v>
      </c>
      <c r="H27" s="34"/>
      <c r="I27" s="34"/>
      <c r="J27" s="34"/>
      <c r="K27" s="34"/>
      <c r="L27" s="34"/>
    </row>
    <row r="28" spans="2:13" ht="18.649999999999999" customHeight="1" x14ac:dyDescent="0.25">
      <c r="B28" s="17" t="s">
        <v>65</v>
      </c>
      <c r="C28" s="11" t="s">
        <v>62</v>
      </c>
      <c r="D28" s="27"/>
      <c r="E28" s="18"/>
      <c r="H28" s="170" t="s">
        <v>118</v>
      </c>
      <c r="I28" s="170"/>
      <c r="J28" s="170"/>
      <c r="K28" s="170"/>
      <c r="L28" s="170"/>
      <c r="M28" s="170"/>
    </row>
    <row r="29" spans="2:13" ht="18.649999999999999" customHeight="1" x14ac:dyDescent="0.25">
      <c r="B29" s="167" t="s">
        <v>66</v>
      </c>
      <c r="C29" s="159">
        <v>-6</v>
      </c>
      <c r="D29" s="22"/>
      <c r="E29" s="9" t="s">
        <v>82</v>
      </c>
      <c r="H29" s="170"/>
      <c r="I29" s="170"/>
      <c r="J29" s="170"/>
      <c r="K29" s="170"/>
      <c r="L29" s="170"/>
      <c r="M29" s="170"/>
    </row>
    <row r="30" spans="2:13" ht="18.649999999999999" customHeight="1" x14ac:dyDescent="0.25">
      <c r="B30" s="168"/>
      <c r="C30" s="160"/>
      <c r="D30" s="23"/>
      <c r="E30" s="6" t="e">
        <f>WORKDAY(C10,C29,'non workdays'!$B$2:$B$294)</f>
        <v>#VALUE!</v>
      </c>
      <c r="H30" s="170"/>
      <c r="I30" s="170"/>
      <c r="J30" s="170"/>
      <c r="K30" s="170"/>
      <c r="L30" s="170"/>
      <c r="M30" s="170"/>
    </row>
    <row r="31" spans="2:13" ht="28" x14ac:dyDescent="0.25">
      <c r="B31" s="10" t="s">
        <v>67</v>
      </c>
      <c r="C31" s="4">
        <v>-5</v>
      </c>
      <c r="D31" s="28"/>
      <c r="E31" s="19" t="e">
        <f>WORKDAY(C10,C31,'non workdays'!$B$2:$B$294)</f>
        <v>#VALUE!</v>
      </c>
      <c r="H31" s="34"/>
      <c r="I31" s="34"/>
      <c r="J31" s="34"/>
      <c r="K31" s="34"/>
      <c r="L31" s="34"/>
    </row>
    <row r="32" spans="2:13" ht="28" x14ac:dyDescent="0.25">
      <c r="B32" s="14" t="s">
        <v>68</v>
      </c>
      <c r="C32" s="3">
        <v>-4</v>
      </c>
      <c r="D32" s="29"/>
      <c r="E32" s="21" t="e">
        <f>WORKDAY(C10,C32,'non workdays'!$B$2:$B$294)</f>
        <v>#VALUE!</v>
      </c>
      <c r="H32" s="34"/>
      <c r="I32" s="34"/>
      <c r="J32" s="34"/>
      <c r="K32" s="34"/>
      <c r="L32" s="34"/>
    </row>
    <row r="33" spans="2:12" ht="18.649999999999999" customHeight="1" x14ac:dyDescent="0.25">
      <c r="B33" s="147" t="s">
        <v>13</v>
      </c>
      <c r="C33" s="149">
        <v>0</v>
      </c>
      <c r="D33" s="24"/>
      <c r="E33" s="5" t="s">
        <v>69</v>
      </c>
      <c r="H33" s="34"/>
      <c r="I33" s="34"/>
      <c r="J33" s="34"/>
      <c r="K33" s="34"/>
      <c r="L33" s="34"/>
    </row>
    <row r="34" spans="2:12" ht="18.649999999999999" customHeight="1" x14ac:dyDescent="0.25">
      <c r="B34" s="148"/>
      <c r="C34" s="150"/>
      <c r="D34" s="1"/>
      <c r="E34" s="20" t="str">
        <f>C10</f>
        <v>Select poll date here</v>
      </c>
      <c r="H34" s="34"/>
      <c r="I34" s="34"/>
      <c r="J34" s="34"/>
      <c r="K34" s="34"/>
      <c r="L34" s="34"/>
    </row>
    <row r="35" spans="2:12" ht="14" customHeight="1" x14ac:dyDescent="0.25">
      <c r="B35" s="167" t="s">
        <v>71</v>
      </c>
      <c r="C35" s="149">
        <v>0</v>
      </c>
      <c r="D35" s="24"/>
      <c r="E35" s="5" t="s">
        <v>83</v>
      </c>
      <c r="H35" s="34"/>
      <c r="I35" s="34"/>
      <c r="J35" s="34"/>
      <c r="K35" s="34"/>
      <c r="L35" s="34"/>
    </row>
    <row r="36" spans="2:12" ht="18" customHeight="1" x14ac:dyDescent="0.25">
      <c r="B36" s="168"/>
      <c r="C36" s="150"/>
      <c r="D36" s="1"/>
      <c r="E36" s="6" t="str">
        <f>C10</f>
        <v>Select poll date here</v>
      </c>
      <c r="H36" s="34"/>
      <c r="I36" s="34"/>
      <c r="J36" s="34"/>
      <c r="K36" s="34"/>
      <c r="L36" s="34"/>
    </row>
    <row r="37" spans="2:12" ht="14.5" customHeight="1" x14ac:dyDescent="0.25">
      <c r="B37" s="167" t="s">
        <v>70</v>
      </c>
      <c r="C37" s="149">
        <v>0</v>
      </c>
      <c r="D37" s="24"/>
      <c r="E37" s="5" t="s">
        <v>163</v>
      </c>
      <c r="H37" s="34"/>
      <c r="I37" s="34"/>
      <c r="J37" s="34"/>
      <c r="K37" s="34"/>
      <c r="L37" s="34"/>
    </row>
    <row r="38" spans="2:12" ht="18.649999999999999" customHeight="1" x14ac:dyDescent="0.25">
      <c r="B38" s="168"/>
      <c r="C38" s="150"/>
      <c r="D38" s="1"/>
      <c r="E38" s="6" t="str">
        <f>C10</f>
        <v>Select poll date here</v>
      </c>
      <c r="H38" s="34"/>
      <c r="I38" s="34"/>
      <c r="J38" s="34"/>
      <c r="K38" s="34"/>
      <c r="L38" s="34"/>
    </row>
    <row r="39" spans="2:12" ht="13.5" customHeight="1" x14ac:dyDescent="0.25">
      <c r="B39" s="167" t="s">
        <v>72</v>
      </c>
      <c r="C39" s="149">
        <v>0</v>
      </c>
      <c r="D39" s="24"/>
      <c r="E39" s="5" t="s">
        <v>84</v>
      </c>
      <c r="H39" s="34"/>
      <c r="I39" s="34"/>
      <c r="J39" s="34"/>
      <c r="K39" s="34"/>
      <c r="L39" s="34"/>
    </row>
    <row r="40" spans="2:12" ht="18.649999999999999" customHeight="1" x14ac:dyDescent="0.25">
      <c r="B40" s="168"/>
      <c r="C40" s="150"/>
      <c r="D40" s="1"/>
      <c r="E40" s="6" t="str">
        <f>C10</f>
        <v>Select poll date here</v>
      </c>
      <c r="H40" s="34"/>
      <c r="I40" s="34"/>
      <c r="J40" s="34"/>
      <c r="K40" s="34"/>
      <c r="L40" s="34"/>
    </row>
    <row r="41" spans="2:12" ht="18.649999999999999" customHeight="1" x14ac:dyDescent="0.35">
      <c r="B41" s="147" t="s">
        <v>73</v>
      </c>
      <c r="C41" s="149" t="s">
        <v>74</v>
      </c>
      <c r="D41" s="24"/>
      <c r="E41" s="5" t="s">
        <v>123</v>
      </c>
      <c r="H41" s="33" t="s">
        <v>98</v>
      </c>
      <c r="I41" s="34"/>
      <c r="J41" s="34"/>
      <c r="K41" s="34"/>
      <c r="L41" s="34"/>
    </row>
    <row r="42" spans="2:12" ht="18.649999999999999" customHeight="1" x14ac:dyDescent="0.35">
      <c r="B42" s="148"/>
      <c r="C42" s="150"/>
      <c r="D42" s="1"/>
      <c r="E42" s="6" t="e">
        <f>C10+1</f>
        <v>#VALUE!</v>
      </c>
      <c r="H42" s="33" t="s">
        <v>117</v>
      </c>
      <c r="I42" s="34"/>
      <c r="J42" s="34"/>
      <c r="K42" s="34"/>
      <c r="L42" s="34"/>
    </row>
    <row r="43" spans="2:12" ht="18.649999999999999" customHeight="1" x14ac:dyDescent="0.35">
      <c r="B43" s="15" t="s">
        <v>75</v>
      </c>
      <c r="C43" s="13" t="s">
        <v>76</v>
      </c>
      <c r="D43" s="23"/>
      <c r="E43" s="6" t="e">
        <f>C10+36</f>
        <v>#VALUE!</v>
      </c>
      <c r="H43" s="33" t="s">
        <v>124</v>
      </c>
      <c r="I43" s="34"/>
      <c r="J43" s="34"/>
      <c r="K43" s="34"/>
      <c r="L43" s="34"/>
    </row>
    <row r="44" spans="2:12" x14ac:dyDescent="0.25">
      <c r="H44" s="34"/>
      <c r="I44" s="34"/>
      <c r="J44" s="34"/>
      <c r="K44" s="34"/>
      <c r="L44" s="34"/>
    </row>
  </sheetData>
  <mergeCells count="37">
    <mergeCell ref="I10:M20"/>
    <mergeCell ref="H28:M30"/>
    <mergeCell ref="B39:B40"/>
    <mergeCell ref="C39:C40"/>
    <mergeCell ref="B41:B42"/>
    <mergeCell ref="C41:C42"/>
    <mergeCell ref="C10:E10"/>
    <mergeCell ref="B14:B15"/>
    <mergeCell ref="C14:C15"/>
    <mergeCell ref="E19:E20"/>
    <mergeCell ref="B29:B30"/>
    <mergeCell ref="C29:C30"/>
    <mergeCell ref="C37:C38"/>
    <mergeCell ref="B37:B38"/>
    <mergeCell ref="B35:B36"/>
    <mergeCell ref="C35:C36"/>
    <mergeCell ref="B33:B34"/>
    <mergeCell ref="C33:C34"/>
    <mergeCell ref="B8:E8"/>
    <mergeCell ref="B9:E9"/>
    <mergeCell ref="B11:E11"/>
    <mergeCell ref="B26:B27"/>
    <mergeCell ref="C26:C27"/>
    <mergeCell ref="B21:B22"/>
    <mergeCell ref="C21:C22"/>
    <mergeCell ref="B12:B13"/>
    <mergeCell ref="C12:C13"/>
    <mergeCell ref="B16:B17"/>
    <mergeCell ref="C16:C17"/>
    <mergeCell ref="B24:B25"/>
    <mergeCell ref="C24:C25"/>
    <mergeCell ref="C6:E6"/>
    <mergeCell ref="B2:E2"/>
    <mergeCell ref="B4:E4"/>
    <mergeCell ref="B5:E5"/>
    <mergeCell ref="B7:E7"/>
    <mergeCell ref="C3:E3"/>
  </mergeCells>
  <pageMargins left="0.25" right="0.25"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'non workdays'!$I$2:$I$297</xm:f>
          </x14:formula1>
          <xm:sqref>C10:E10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3" tint="0.59999389629810485"/>
    <pageSetUpPr fitToPage="1"/>
  </sheetPr>
  <dimension ref="A1:DX738"/>
  <sheetViews>
    <sheetView zoomScale="80" zoomScaleNormal="80" zoomScaleSheetLayoutView="100" workbookViewId="0">
      <pane xSplit="4" topLeftCell="E1" activePane="topRight" state="frozen"/>
      <selection activeCell="B1" sqref="B1"/>
      <selection pane="topRight" activeCell="C5" sqref="C5:D5"/>
    </sheetView>
  </sheetViews>
  <sheetFormatPr defaultColWidth="9.1796875" defaultRowHeight="12.5" x14ac:dyDescent="0.25"/>
  <cols>
    <col min="1" max="1" width="5.54296875" style="46" hidden="1" customWidth="1"/>
    <col min="2" max="2" width="61.90625" style="53" customWidth="1"/>
    <col min="3" max="3" width="11.81640625" style="46" customWidth="1"/>
    <col min="4" max="4" width="11.6328125" style="47" customWidth="1"/>
    <col min="5" max="6" width="15.90625" style="48" hidden="1" customWidth="1"/>
    <col min="7" max="8" width="15.6328125" style="48" hidden="1" customWidth="1"/>
    <col min="9" max="9" width="15.6328125" style="56" hidden="1" customWidth="1"/>
    <col min="10" max="11" width="15.6328125" style="48" hidden="1" customWidth="1"/>
    <col min="12" max="15" width="15.36328125" style="48" hidden="1" customWidth="1"/>
    <col min="16" max="19" width="15.90625" style="48" hidden="1" customWidth="1"/>
    <col min="20" max="23" width="15.7265625" style="48" hidden="1" customWidth="1"/>
    <col min="24" max="24" width="15.7265625" style="48" bestFit="1" customWidth="1"/>
    <col min="25" max="28" width="15.36328125" style="48" bestFit="1" customWidth="1"/>
    <col min="29" max="32" width="15.54296875" style="48" bestFit="1" customWidth="1"/>
    <col min="33" max="37" width="15.7265625" style="48" bestFit="1" customWidth="1"/>
    <col min="38" max="41" width="15.54296875" style="48" bestFit="1" customWidth="1"/>
    <col min="42" max="45" width="16" style="48" bestFit="1" customWidth="1"/>
    <col min="46" max="50" width="15.54296875" style="48" bestFit="1" customWidth="1"/>
    <col min="51" max="52" width="15" style="48" bestFit="1" customWidth="1"/>
    <col min="53" max="57" width="15.90625" style="48" bestFit="1" customWidth="1"/>
    <col min="58" max="61" width="15.6328125" style="48" bestFit="1" customWidth="1"/>
    <col min="62" max="65" width="15.36328125" style="48" bestFit="1" customWidth="1"/>
    <col min="66" max="70" width="15.90625" style="48" bestFit="1" customWidth="1"/>
    <col min="71" max="74" width="15.7265625" style="48" bestFit="1" customWidth="1"/>
    <col min="75" max="75" width="15.453125" style="48" bestFit="1" customWidth="1"/>
    <col min="76" max="78" width="15.36328125" style="48" bestFit="1" customWidth="1"/>
    <col min="79" max="83" width="15.54296875" style="48" bestFit="1" customWidth="1"/>
    <col min="84" max="87" width="15.7265625" style="48" bestFit="1" customWidth="1"/>
    <col min="88" max="91" width="15.54296875" style="48" bestFit="1" customWidth="1"/>
    <col min="92" max="96" width="16" style="48" bestFit="1" customWidth="1"/>
    <col min="97" max="102" width="15.54296875" style="48" bestFit="1" customWidth="1"/>
    <col min="103" max="104" width="15" style="48" bestFit="1" customWidth="1"/>
    <col min="105" max="109" width="15.90625" style="48" bestFit="1" customWidth="1"/>
    <col min="110" max="113" width="15.6328125" style="48" bestFit="1" customWidth="1"/>
    <col min="114" max="118" width="15.36328125" style="48" bestFit="1" customWidth="1"/>
    <col min="119" max="122" width="15.90625" style="48" bestFit="1" customWidth="1"/>
    <col min="123" max="123" width="15.7265625" style="48" bestFit="1" customWidth="1"/>
    <col min="124" max="16384" width="9.1796875" style="48"/>
  </cols>
  <sheetData>
    <row r="1" spans="1:128" s="98" customFormat="1" ht="27" customHeight="1" x14ac:dyDescent="0.25">
      <c r="A1" s="96"/>
      <c r="B1" s="185" t="s">
        <v>121</v>
      </c>
      <c r="C1" s="186"/>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c r="CN1" s="97"/>
      <c r="CO1" s="97"/>
      <c r="CP1" s="97"/>
      <c r="CQ1" s="97"/>
      <c r="CR1" s="97"/>
      <c r="CS1" s="97"/>
      <c r="CT1" s="97"/>
      <c r="CU1" s="97"/>
      <c r="CV1" s="97"/>
      <c r="CW1" s="97"/>
      <c r="CX1" s="97"/>
      <c r="CY1" s="97"/>
      <c r="CZ1" s="97"/>
      <c r="DA1" s="97"/>
      <c r="DB1" s="97"/>
      <c r="DC1" s="97"/>
      <c r="DD1" s="97"/>
      <c r="DE1" s="97"/>
      <c r="DF1" s="97"/>
      <c r="DG1" s="97"/>
      <c r="DH1" s="97"/>
      <c r="DI1" s="97"/>
      <c r="DJ1" s="97"/>
      <c r="DK1" s="97"/>
      <c r="DL1" s="97"/>
      <c r="DM1" s="97"/>
      <c r="DN1" s="97"/>
      <c r="DO1" s="97"/>
      <c r="DP1" s="97"/>
      <c r="DQ1" s="97"/>
      <c r="DR1" s="97"/>
      <c r="DS1" s="97"/>
      <c r="DT1" s="97"/>
      <c r="DU1" s="97"/>
      <c r="DV1" s="97"/>
      <c r="DW1" s="97"/>
      <c r="DX1" s="97"/>
    </row>
    <row r="2" spans="1:128" s="98" customFormat="1" ht="6.75" customHeight="1" x14ac:dyDescent="0.25">
      <c r="A2" s="96"/>
      <c r="B2" s="99"/>
      <c r="C2" s="100"/>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c r="CV2" s="97"/>
      <c r="CW2" s="97"/>
      <c r="CX2" s="97"/>
      <c r="CY2" s="97"/>
      <c r="CZ2" s="97"/>
      <c r="DA2" s="97"/>
      <c r="DB2" s="97"/>
      <c r="DC2" s="97"/>
      <c r="DD2" s="97"/>
      <c r="DE2" s="97"/>
      <c r="DF2" s="97"/>
      <c r="DG2" s="97"/>
      <c r="DH2" s="97"/>
      <c r="DI2" s="97"/>
      <c r="DJ2" s="97"/>
      <c r="DK2" s="97"/>
      <c r="DL2" s="97"/>
      <c r="DM2" s="97"/>
      <c r="DN2" s="97"/>
      <c r="DO2" s="97"/>
      <c r="DP2" s="97"/>
      <c r="DQ2" s="97"/>
      <c r="DR2" s="97"/>
      <c r="DS2" s="97"/>
      <c r="DT2" s="97"/>
      <c r="DU2" s="97"/>
      <c r="DV2" s="97"/>
      <c r="DW2" s="97"/>
      <c r="DX2" s="97"/>
    </row>
    <row r="3" spans="1:128" s="98" customFormat="1" ht="17.5" customHeight="1" x14ac:dyDescent="0.25">
      <c r="A3" s="96"/>
      <c r="B3" s="126" t="s">
        <v>155</v>
      </c>
      <c r="C3" s="101"/>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c r="DI3" s="97"/>
      <c r="DJ3" s="97"/>
      <c r="DK3" s="97"/>
      <c r="DL3" s="97"/>
      <c r="DM3" s="97"/>
      <c r="DN3" s="97"/>
      <c r="DO3" s="97"/>
      <c r="DP3" s="97"/>
      <c r="DQ3" s="97"/>
      <c r="DR3" s="97"/>
      <c r="DS3" s="97"/>
      <c r="DT3" s="97"/>
      <c r="DU3" s="97"/>
      <c r="DV3" s="97"/>
      <c r="DW3" s="97"/>
      <c r="DX3" s="97"/>
    </row>
    <row r="4" spans="1:128" s="98" customFormat="1" ht="22.5" customHeight="1" x14ac:dyDescent="0.25">
      <c r="A4" s="102"/>
      <c r="B4" s="104" t="s">
        <v>154</v>
      </c>
      <c r="C4" s="175">
        <f ca="1">TODAY()</f>
        <v>44911</v>
      </c>
      <c r="D4" s="176"/>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97"/>
      <c r="DL4" s="97"/>
      <c r="DM4" s="97"/>
      <c r="DN4" s="97"/>
      <c r="DO4" s="97"/>
      <c r="DP4" s="97"/>
      <c r="DQ4" s="97"/>
      <c r="DR4" s="97"/>
      <c r="DS4" s="97"/>
      <c r="DT4" s="97"/>
      <c r="DU4" s="97"/>
      <c r="DV4" s="97"/>
      <c r="DW4" s="97"/>
      <c r="DX4" s="97"/>
    </row>
    <row r="5" spans="1:128" s="98" customFormat="1" ht="21.75" customHeight="1" x14ac:dyDescent="0.25">
      <c r="A5" s="102"/>
      <c r="B5" s="104" t="s">
        <v>126</v>
      </c>
      <c r="C5" s="187">
        <v>44911</v>
      </c>
      <c r="D5" s="188"/>
      <c r="E5" s="105" t="s">
        <v>153</v>
      </c>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row>
    <row r="6" spans="1:128" s="98" customFormat="1" ht="22.5" customHeight="1" x14ac:dyDescent="0.25">
      <c r="A6" s="102"/>
      <c r="B6" s="106" t="s">
        <v>94</v>
      </c>
      <c r="C6" s="189">
        <f>IF(C5="", "^ Input date above ^", (EDATE(C5,3)-1))</f>
        <v>45000</v>
      </c>
      <c r="D6" s="190"/>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row>
    <row r="7" spans="1:128" s="98" customFormat="1" ht="20" customHeight="1" x14ac:dyDescent="0.25">
      <c r="A7" s="102"/>
      <c r="B7" s="107" t="s">
        <v>128</v>
      </c>
      <c r="C7" s="103"/>
      <c r="D7" s="97"/>
      <c r="E7" s="97"/>
      <c r="F7" s="97"/>
      <c r="G7" s="97"/>
      <c r="H7" s="97"/>
      <c r="I7" s="97"/>
      <c r="J7" s="97"/>
      <c r="K7" s="97"/>
      <c r="L7" s="97"/>
      <c r="M7" s="102"/>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row>
    <row r="8" spans="1:128" s="111" customFormat="1" ht="25.5" customHeight="1" x14ac:dyDescent="0.25">
      <c r="A8" s="108" t="s">
        <v>51</v>
      </c>
      <c r="B8" s="191" t="s">
        <v>9</v>
      </c>
      <c r="C8" s="192"/>
      <c r="D8" s="193"/>
      <c r="E8" s="109">
        <f>'non workdays'!I3</f>
        <v>44791</v>
      </c>
      <c r="F8" s="110">
        <f t="shared" ref="F8" si="0">E8+7</f>
        <v>44798</v>
      </c>
      <c r="G8" s="110">
        <f t="shared" ref="G8" si="1">F8+7</f>
        <v>44805</v>
      </c>
      <c r="H8" s="110">
        <f t="shared" ref="H8" si="2">G8+7</f>
        <v>44812</v>
      </c>
      <c r="I8" s="110">
        <f t="shared" ref="I8" si="3">H8+7</f>
        <v>44819</v>
      </c>
      <c r="J8" s="110">
        <f t="shared" ref="J8" si="4">I8+7</f>
        <v>44826</v>
      </c>
      <c r="K8" s="110">
        <f t="shared" ref="K8" si="5">J8+7</f>
        <v>44833</v>
      </c>
      <c r="L8" s="110">
        <f t="shared" ref="L8" si="6">K8+7</f>
        <v>44840</v>
      </c>
      <c r="M8" s="110">
        <f t="shared" ref="M8" si="7">L8+7</f>
        <v>44847</v>
      </c>
      <c r="N8" s="110">
        <f t="shared" ref="N8" si="8">M8+7</f>
        <v>44854</v>
      </c>
      <c r="O8" s="110">
        <f t="shared" ref="O8" si="9">N8+7</f>
        <v>44861</v>
      </c>
      <c r="P8" s="110">
        <f t="shared" ref="P8" si="10">O8+7</f>
        <v>44868</v>
      </c>
      <c r="Q8" s="110">
        <f t="shared" ref="Q8" si="11">P8+7</f>
        <v>44875</v>
      </c>
      <c r="R8" s="110">
        <f t="shared" ref="R8" si="12">Q8+7</f>
        <v>44882</v>
      </c>
      <c r="S8" s="110">
        <f t="shared" ref="S8" si="13">R8+7</f>
        <v>44889</v>
      </c>
      <c r="T8" s="110">
        <f t="shared" ref="T8" si="14">S8+7</f>
        <v>44896</v>
      </c>
      <c r="U8" s="110">
        <f t="shared" ref="U8" si="15">T8+7</f>
        <v>44903</v>
      </c>
      <c r="V8" s="110">
        <f t="shared" ref="V8" si="16">U8+7</f>
        <v>44910</v>
      </c>
      <c r="W8" s="110">
        <f t="shared" ref="W8" si="17">V8+7</f>
        <v>44917</v>
      </c>
      <c r="X8" s="110">
        <f t="shared" ref="X8" si="18">W8+7</f>
        <v>44924</v>
      </c>
      <c r="Y8" s="110">
        <f t="shared" ref="Y8" si="19">X8+7</f>
        <v>44931</v>
      </c>
      <c r="Z8" s="110">
        <f t="shared" ref="Z8" si="20">Y8+7</f>
        <v>44938</v>
      </c>
      <c r="AA8" s="110">
        <f t="shared" ref="AA8" si="21">Z8+7</f>
        <v>44945</v>
      </c>
      <c r="AB8" s="110">
        <f t="shared" ref="AB8" si="22">AA8+7</f>
        <v>44952</v>
      </c>
      <c r="AC8" s="110">
        <f t="shared" ref="AC8" si="23">AB8+7</f>
        <v>44959</v>
      </c>
      <c r="AD8" s="110">
        <f t="shared" ref="AD8" si="24">AC8+7</f>
        <v>44966</v>
      </c>
      <c r="AE8" s="110">
        <f t="shared" ref="AE8" si="25">AD8+7</f>
        <v>44973</v>
      </c>
      <c r="AF8" s="110">
        <f t="shared" ref="AF8" si="26">AE8+7</f>
        <v>44980</v>
      </c>
      <c r="AG8" s="110">
        <f t="shared" ref="AG8" si="27">AF8+7</f>
        <v>44987</v>
      </c>
      <c r="AH8" s="110">
        <f t="shared" ref="AH8" si="28">AG8+7</f>
        <v>44994</v>
      </c>
      <c r="AI8" s="110">
        <f t="shared" ref="AI8" si="29">AH8+7</f>
        <v>45001</v>
      </c>
      <c r="AJ8" s="110">
        <f t="shared" ref="AJ8" si="30">AI8+7</f>
        <v>45008</v>
      </c>
      <c r="AK8" s="110">
        <f t="shared" ref="AK8" si="31">AJ8+7</f>
        <v>45015</v>
      </c>
      <c r="AL8" s="110">
        <f t="shared" ref="AL8" si="32">AK8+7</f>
        <v>45022</v>
      </c>
      <c r="AM8" s="110">
        <f t="shared" ref="AM8" si="33">AL8+7</f>
        <v>45029</v>
      </c>
      <c r="AN8" s="110">
        <f t="shared" ref="AN8" si="34">AM8+7</f>
        <v>45036</v>
      </c>
      <c r="AO8" s="110">
        <f t="shared" ref="AO8" si="35">AN8+7</f>
        <v>45043</v>
      </c>
      <c r="AP8" s="110">
        <f t="shared" ref="AP8" si="36">AO8+7</f>
        <v>45050</v>
      </c>
      <c r="AQ8" s="110">
        <f t="shared" ref="AQ8" si="37">AP8+7</f>
        <v>45057</v>
      </c>
      <c r="AR8" s="110">
        <f t="shared" ref="AR8" si="38">AQ8+7</f>
        <v>45064</v>
      </c>
      <c r="AS8" s="110">
        <f t="shared" ref="AS8" si="39">AR8+7</f>
        <v>45071</v>
      </c>
      <c r="AT8" s="110">
        <f t="shared" ref="AT8" si="40">AS8+7</f>
        <v>45078</v>
      </c>
      <c r="AU8" s="110">
        <f>AT8+21</f>
        <v>45099</v>
      </c>
      <c r="AV8" s="110">
        <f t="shared" ref="AV8" si="41">AU8+7</f>
        <v>45106</v>
      </c>
      <c r="AW8" s="110">
        <f>AV8+7</f>
        <v>45113</v>
      </c>
      <c r="AX8" s="110">
        <f>AW8+7</f>
        <v>45120</v>
      </c>
      <c r="AY8" s="110">
        <f t="shared" ref="AY8:BU8" si="42">AX8+7</f>
        <v>45127</v>
      </c>
      <c r="AZ8" s="110">
        <f t="shared" si="42"/>
        <v>45134</v>
      </c>
      <c r="BA8" s="110">
        <f t="shared" si="42"/>
        <v>45141</v>
      </c>
      <c r="BB8" s="110">
        <f t="shared" si="42"/>
        <v>45148</v>
      </c>
      <c r="BC8" s="110">
        <f t="shared" si="42"/>
        <v>45155</v>
      </c>
      <c r="BD8" s="110">
        <f t="shared" si="42"/>
        <v>45162</v>
      </c>
      <c r="BE8" s="110">
        <f t="shared" si="42"/>
        <v>45169</v>
      </c>
      <c r="BF8" s="110">
        <f t="shared" si="42"/>
        <v>45176</v>
      </c>
      <c r="BG8" s="110">
        <f t="shared" si="42"/>
        <v>45183</v>
      </c>
      <c r="BH8" s="110">
        <f t="shared" si="42"/>
        <v>45190</v>
      </c>
      <c r="BI8" s="110">
        <f t="shared" si="42"/>
        <v>45197</v>
      </c>
      <c r="BJ8" s="110">
        <f t="shared" si="42"/>
        <v>45204</v>
      </c>
      <c r="BK8" s="110">
        <f t="shared" si="42"/>
        <v>45211</v>
      </c>
      <c r="BL8" s="110">
        <f t="shared" si="42"/>
        <v>45218</v>
      </c>
      <c r="BM8" s="110">
        <f t="shared" si="42"/>
        <v>45225</v>
      </c>
      <c r="BN8" s="110">
        <f t="shared" si="42"/>
        <v>45232</v>
      </c>
      <c r="BO8" s="110">
        <f t="shared" si="42"/>
        <v>45239</v>
      </c>
      <c r="BP8" s="110">
        <f t="shared" si="42"/>
        <v>45246</v>
      </c>
      <c r="BQ8" s="110">
        <f t="shared" si="42"/>
        <v>45253</v>
      </c>
      <c r="BR8" s="110">
        <f t="shared" si="42"/>
        <v>45260</v>
      </c>
      <c r="BS8" s="110">
        <f t="shared" si="42"/>
        <v>45267</v>
      </c>
      <c r="BT8" s="110">
        <f t="shared" si="42"/>
        <v>45274</v>
      </c>
      <c r="BU8" s="110">
        <f t="shared" si="42"/>
        <v>45281</v>
      </c>
      <c r="BV8" s="110">
        <f t="shared" ref="BV8:CL8" si="43">BU8+7</f>
        <v>45288</v>
      </c>
      <c r="BW8" s="110">
        <f t="shared" si="43"/>
        <v>45295</v>
      </c>
      <c r="BX8" s="110">
        <f t="shared" si="43"/>
        <v>45302</v>
      </c>
      <c r="BY8" s="110">
        <f t="shared" si="43"/>
        <v>45309</v>
      </c>
      <c r="BZ8" s="110">
        <f t="shared" si="43"/>
        <v>45316</v>
      </c>
      <c r="CA8" s="110">
        <f t="shared" si="43"/>
        <v>45323</v>
      </c>
      <c r="CB8" s="110">
        <f t="shared" si="43"/>
        <v>45330</v>
      </c>
      <c r="CC8" s="110">
        <f t="shared" si="43"/>
        <v>45337</v>
      </c>
      <c r="CD8" s="110">
        <f t="shared" si="43"/>
        <v>45344</v>
      </c>
      <c r="CE8" s="110">
        <f t="shared" si="43"/>
        <v>45351</v>
      </c>
      <c r="CF8" s="110">
        <f t="shared" si="43"/>
        <v>45358</v>
      </c>
      <c r="CG8" s="110">
        <f t="shared" si="43"/>
        <v>45365</v>
      </c>
      <c r="CH8" s="110">
        <f t="shared" si="43"/>
        <v>45372</v>
      </c>
      <c r="CI8" s="110">
        <f t="shared" si="43"/>
        <v>45379</v>
      </c>
      <c r="CJ8" s="110">
        <f t="shared" si="43"/>
        <v>45386</v>
      </c>
      <c r="CK8" s="110">
        <f t="shared" si="43"/>
        <v>45393</v>
      </c>
      <c r="CL8" s="110">
        <f t="shared" si="43"/>
        <v>45400</v>
      </c>
      <c r="CM8" s="110">
        <f t="shared" ref="CM8" si="44">CL8+7</f>
        <v>45407</v>
      </c>
      <c r="CN8" s="110">
        <f t="shared" ref="CN8" si="45">CM8+7</f>
        <v>45414</v>
      </c>
      <c r="CO8" s="110">
        <f t="shared" ref="CO8" si="46">CN8+7</f>
        <v>45421</v>
      </c>
      <c r="CP8" s="110">
        <f t="shared" ref="CP8" si="47">CO8+7</f>
        <v>45428</v>
      </c>
      <c r="CQ8" s="110">
        <f t="shared" ref="CQ8" si="48">CP8+7</f>
        <v>45435</v>
      </c>
      <c r="CR8" s="110">
        <f t="shared" ref="CR8" si="49">CQ8+7</f>
        <v>45442</v>
      </c>
      <c r="CS8" s="110">
        <f t="shared" ref="CS8" si="50">CR8+7</f>
        <v>45449</v>
      </c>
      <c r="CT8" s="110">
        <f t="shared" ref="CT8" si="51">CS8+7</f>
        <v>45456</v>
      </c>
      <c r="CU8" s="110">
        <f t="shared" ref="CU8" si="52">CT8+7</f>
        <v>45463</v>
      </c>
      <c r="CV8" s="110">
        <f t="shared" ref="CV8" si="53">CU8+7</f>
        <v>45470</v>
      </c>
      <c r="CW8" s="110">
        <f t="shared" ref="CW8" si="54">CV8+7</f>
        <v>45477</v>
      </c>
      <c r="CX8" s="110">
        <f t="shared" ref="CX8" si="55">CW8+7</f>
        <v>45484</v>
      </c>
      <c r="CY8" s="110">
        <f t="shared" ref="CY8" si="56">CX8+7</f>
        <v>45491</v>
      </c>
      <c r="CZ8" s="110">
        <f t="shared" ref="CZ8" si="57">CY8+7</f>
        <v>45498</v>
      </c>
      <c r="DA8" s="110">
        <f t="shared" ref="DA8" si="58">CZ8+7</f>
        <v>45505</v>
      </c>
      <c r="DB8" s="110">
        <f t="shared" ref="DB8" si="59">DA8+7</f>
        <v>45512</v>
      </c>
      <c r="DC8" s="110">
        <f t="shared" ref="DC8" si="60">DB8+7</f>
        <v>45519</v>
      </c>
      <c r="DD8" s="110">
        <f t="shared" ref="DD8" si="61">DC8+7</f>
        <v>45526</v>
      </c>
      <c r="DE8" s="110">
        <f t="shared" ref="DE8" si="62">DD8+7</f>
        <v>45533</v>
      </c>
      <c r="DF8" s="110">
        <f t="shared" ref="DF8" si="63">DE8+7</f>
        <v>45540</v>
      </c>
      <c r="DG8" s="110">
        <f t="shared" ref="DG8" si="64">DF8+7</f>
        <v>45547</v>
      </c>
      <c r="DH8" s="110">
        <f t="shared" ref="DH8" si="65">DG8+7</f>
        <v>45554</v>
      </c>
      <c r="DI8" s="110">
        <f t="shared" ref="DI8" si="66">DH8+7</f>
        <v>45561</v>
      </c>
      <c r="DJ8" s="110">
        <f t="shared" ref="DJ8" si="67">DI8+7</f>
        <v>45568</v>
      </c>
      <c r="DK8" s="110">
        <f t="shared" ref="DK8" si="68">DJ8+7</f>
        <v>45575</v>
      </c>
      <c r="DL8" s="110">
        <f t="shared" ref="DL8" si="69">DK8+7</f>
        <v>45582</v>
      </c>
      <c r="DM8" s="110">
        <f t="shared" ref="DM8" si="70">DL8+7</f>
        <v>45589</v>
      </c>
      <c r="DN8" s="110">
        <f t="shared" ref="DN8" si="71">DM8+7</f>
        <v>45596</v>
      </c>
      <c r="DO8" s="110">
        <f t="shared" ref="DO8" si="72">DN8+7</f>
        <v>45603</v>
      </c>
      <c r="DP8" s="110">
        <f t="shared" ref="DP8" si="73">DO8+7</f>
        <v>45610</v>
      </c>
      <c r="DQ8" s="110">
        <f t="shared" ref="DQ8" si="74">DP8+7</f>
        <v>45617</v>
      </c>
      <c r="DR8" s="110">
        <f t="shared" ref="DR8" si="75">DQ8+7</f>
        <v>45624</v>
      </c>
      <c r="DS8" s="110">
        <f t="shared" ref="DS8" si="76">DR8+7</f>
        <v>45631</v>
      </c>
      <c r="DT8" s="97"/>
      <c r="DU8" s="97"/>
      <c r="DV8" s="97"/>
      <c r="DW8" s="97"/>
      <c r="DX8" s="97"/>
    </row>
    <row r="9" spans="1:128" s="112" customFormat="1" ht="30" customHeight="1" x14ac:dyDescent="0.25">
      <c r="A9" s="113">
        <v>-35</v>
      </c>
      <c r="B9" s="181" t="s">
        <v>3</v>
      </c>
      <c r="C9" s="182"/>
      <c r="D9" s="114">
        <f>A9</f>
        <v>-35</v>
      </c>
      <c r="E9" s="115">
        <f>WORKDAY(E$8,$A9,'non workdays'!$B$2:$B$294)</f>
        <v>44742</v>
      </c>
      <c r="F9" s="116">
        <f>WORKDAY(F$8,$A9,'non workdays'!$B$2:$B$294)</f>
        <v>44749</v>
      </c>
      <c r="G9" s="116">
        <f>WORKDAY(G$8,$A9,'non workdays'!$B$2:$B$294)</f>
        <v>44756</v>
      </c>
      <c r="H9" s="116">
        <f>WORKDAY(H$8,$A9,'non workdays'!$B$2:$B$294)</f>
        <v>44763</v>
      </c>
      <c r="I9" s="116">
        <f>WORKDAY(I$8,$A9,'non workdays'!$B$2:$B$294)</f>
        <v>44770</v>
      </c>
      <c r="J9" s="116">
        <f>WORKDAY(J$8,$A9,'non workdays'!$B$2:$B$294)</f>
        <v>44777</v>
      </c>
      <c r="K9" s="116">
        <f>WORKDAY(K$8,$A9,'non workdays'!$B$2:$B$294)</f>
        <v>44784</v>
      </c>
      <c r="L9" s="116">
        <f>WORKDAY(L$8,$A9,'non workdays'!$B$2:$B$294)</f>
        <v>44791</v>
      </c>
      <c r="M9" s="116">
        <f>WORKDAY(M$8,$A9,'non workdays'!$B$2:$B$294)</f>
        <v>44798</v>
      </c>
      <c r="N9" s="116">
        <f>WORKDAY(N$8,$A9,'non workdays'!$B$2:$B$294)</f>
        <v>44805</v>
      </c>
      <c r="O9" s="116">
        <f>WORKDAY(O$8,$A9,'non workdays'!$B$2:$B$294)</f>
        <v>44812</v>
      </c>
      <c r="P9" s="116">
        <f>WORKDAY(P$8,$A9,'non workdays'!$B$2:$B$294)</f>
        <v>44819</v>
      </c>
      <c r="Q9" s="116">
        <f>WORKDAY(Q$8,$A9,'non workdays'!$B$2:$B$294)</f>
        <v>44826</v>
      </c>
      <c r="R9" s="116">
        <f>WORKDAY(R$8,$A9,'non workdays'!$B$2:$B$294)</f>
        <v>44833</v>
      </c>
      <c r="S9" s="116">
        <f>WORKDAY(S$8,$A9,'non workdays'!$B$2:$B$294)</f>
        <v>44840</v>
      </c>
      <c r="T9" s="116">
        <f>WORKDAY(T$8,$A9,'non workdays'!$B$2:$B$294)</f>
        <v>44846</v>
      </c>
      <c r="U9" s="116">
        <f>WORKDAY(U$8,$A9,'non workdays'!$B$2:$B$294)</f>
        <v>44853</v>
      </c>
      <c r="V9" s="116">
        <f>WORKDAY(V$8,$A9,'non workdays'!$B$2:$B$294)</f>
        <v>44860</v>
      </c>
      <c r="W9" s="116">
        <f>WORKDAY(W$8,$A9,'non workdays'!$B$2:$B$294)</f>
        <v>44867</v>
      </c>
      <c r="X9" s="116">
        <f>WORKDAY(X$8,$A9,'non workdays'!$B$2:$B$294)</f>
        <v>44872</v>
      </c>
      <c r="Y9" s="116">
        <f>WORKDAY(Y$8,$A9,'non workdays'!$B$2:$B$294)</f>
        <v>44875</v>
      </c>
      <c r="Z9" s="116">
        <f>WORKDAY(Z$8,$A9,'non workdays'!$B$2:$B$294)</f>
        <v>44882</v>
      </c>
      <c r="AA9" s="116">
        <f>WORKDAY(AA$8,$A9,'non workdays'!$B$2:$B$294)</f>
        <v>44889</v>
      </c>
      <c r="AB9" s="116">
        <f>WORKDAY(AB$8,$A9,'non workdays'!$B$2:$B$294)</f>
        <v>44897</v>
      </c>
      <c r="AC9" s="116">
        <f>WORKDAY(AC$8,$A9,'non workdays'!$B$2:$B$294)</f>
        <v>44904</v>
      </c>
      <c r="AD9" s="116">
        <f>WORKDAY(AD$8,$A9,'non workdays'!$B$2:$B$294)</f>
        <v>44911</v>
      </c>
      <c r="AE9" s="116">
        <f>WORKDAY(AE$8,$A9,'non workdays'!$B$2:$B$294)</f>
        <v>44918</v>
      </c>
      <c r="AF9" s="116">
        <f>WORKDAY(AF$8,$A9,'non workdays'!$B$2:$B$294)</f>
        <v>44931</v>
      </c>
      <c r="AG9" s="116">
        <f>WORKDAY(AG$8,$A9,'non workdays'!$B$2:$B$294)</f>
        <v>44938</v>
      </c>
      <c r="AH9" s="116">
        <f>WORKDAY(AH$8,$A9,'non workdays'!$B$2:$B$294)</f>
        <v>44945</v>
      </c>
      <c r="AI9" s="116">
        <f>WORKDAY(AI$8,$A9,'non workdays'!$B$2:$B$294)</f>
        <v>44952</v>
      </c>
      <c r="AJ9" s="116">
        <f>WORKDAY(AJ$8,$A9,'non workdays'!$B$2:$B$294)</f>
        <v>44959</v>
      </c>
      <c r="AK9" s="116">
        <f>WORKDAY(AK$8,$A9,'non workdays'!$B$2:$B$294)</f>
        <v>44966</v>
      </c>
      <c r="AL9" s="116">
        <f>WORKDAY(AL$8,$A9,'non workdays'!$B$2:$B$294)</f>
        <v>44973</v>
      </c>
      <c r="AM9" s="116">
        <f>WORKDAY(AM$8,$A9,'non workdays'!$B$2:$B$294)</f>
        <v>44978</v>
      </c>
      <c r="AN9" s="116">
        <f>WORKDAY(AN$8,$A9,'non workdays'!$B$2:$B$294)</f>
        <v>44985</v>
      </c>
      <c r="AO9" s="116">
        <f>WORKDAY(AO$8,$A9,'non workdays'!$B$2:$B$294)</f>
        <v>44992</v>
      </c>
      <c r="AP9" s="116">
        <f>WORKDAY(AP$8,$A9,'non workdays'!$B$2:$B$294)</f>
        <v>44998</v>
      </c>
      <c r="AQ9" s="116">
        <f>WORKDAY(AQ$8,$A9,'non workdays'!$B$2:$B$294)</f>
        <v>45005</v>
      </c>
      <c r="AR9" s="116">
        <f>WORKDAY(AR$8,$A9,'non workdays'!$B$2:$B$294)</f>
        <v>45012</v>
      </c>
      <c r="AS9" s="116">
        <f>WORKDAY(AS$8,$A9,'non workdays'!$B$2:$B$294)</f>
        <v>45019</v>
      </c>
      <c r="AT9" s="116">
        <f>WORKDAY(AT$8,$A9,'non workdays'!$B$2:$B$294)</f>
        <v>45027</v>
      </c>
      <c r="AU9" s="116">
        <f>WORKDAY(AU$8,$A9,'non workdays'!$B$2:$B$294)</f>
        <v>45049</v>
      </c>
      <c r="AV9" s="116">
        <f>WORKDAY(AV$8,$A9,'non workdays'!$B$2:$B$294)</f>
        <v>45056</v>
      </c>
      <c r="AW9" s="116">
        <f>WORKDAY(AW$8,$A9,'non workdays'!$B$2:$B$294)</f>
        <v>45063</v>
      </c>
      <c r="AX9" s="116">
        <f>WORKDAY(AX$8,$A9,'non workdays'!$B$2:$B$294)</f>
        <v>45070</v>
      </c>
      <c r="AY9" s="116">
        <f>WORKDAY(AY$8,$A9,'non workdays'!$B$2:$B$294)</f>
        <v>45078</v>
      </c>
      <c r="AZ9" s="116">
        <f>WORKDAY(AZ$8,$A9,'non workdays'!$B$2:$B$294)</f>
        <v>45085</v>
      </c>
      <c r="BA9" s="116">
        <f>WORKDAY(BA$8,$A9,'non workdays'!$B$2:$B$294)</f>
        <v>45092</v>
      </c>
      <c r="BB9" s="116">
        <f>WORKDAY(BB$8,$A9,'non workdays'!$B$2:$B$294)</f>
        <v>45098</v>
      </c>
      <c r="BC9" s="116">
        <f>WORKDAY(BC$8,$A9,'non workdays'!$B$2:$B$294)</f>
        <v>45105</v>
      </c>
      <c r="BD9" s="116">
        <f>WORKDAY(BD$8,$A9,'non workdays'!$B$2:$B$294)</f>
        <v>45112</v>
      </c>
      <c r="BE9" s="116">
        <f>WORKDAY(BE$8,$A9,'non workdays'!$B$2:$B$294)</f>
        <v>45119</v>
      </c>
      <c r="BF9" s="116">
        <f>WORKDAY(BF$8,$A9,'non workdays'!$B$2:$B$294)</f>
        <v>45126</v>
      </c>
      <c r="BG9" s="116">
        <f>WORKDAY(BG$8,$A9,'non workdays'!$B$2:$B$294)</f>
        <v>45133</v>
      </c>
      <c r="BH9" s="116">
        <f>WORKDAY(BH$8,$A9,'non workdays'!$B$2:$B$294)</f>
        <v>45140</v>
      </c>
      <c r="BI9" s="116">
        <f>WORKDAY(BI$8,$A9,'non workdays'!$B$2:$B$294)</f>
        <v>45148</v>
      </c>
      <c r="BJ9" s="116">
        <f>WORKDAY(BJ$8,$A9,'non workdays'!$B$2:$B$294)</f>
        <v>45155</v>
      </c>
      <c r="BK9" s="116">
        <f>WORKDAY(BK$8,$A9,'non workdays'!$B$2:$B$294)</f>
        <v>45162</v>
      </c>
      <c r="BL9" s="116">
        <f>WORKDAY(BL$8,$A9,'non workdays'!$B$2:$B$294)</f>
        <v>45169</v>
      </c>
      <c r="BM9" s="116">
        <f>WORKDAY(BM$8,$A9,'non workdays'!$B$2:$B$294)</f>
        <v>45176</v>
      </c>
      <c r="BN9" s="116">
        <f>WORKDAY(BN$8,$A9,'non workdays'!$B$2:$B$294)</f>
        <v>45183</v>
      </c>
      <c r="BO9" s="116">
        <f>WORKDAY(BO$8,$A9,'non workdays'!$B$2:$B$294)</f>
        <v>45190</v>
      </c>
      <c r="BP9" s="116">
        <f>WORKDAY(BP$8,$A9,'non workdays'!$B$2:$B$294)</f>
        <v>45197</v>
      </c>
      <c r="BQ9" s="116">
        <f>WORKDAY(BQ$8,$A9,'non workdays'!$B$2:$B$294)</f>
        <v>45204</v>
      </c>
      <c r="BR9" s="116">
        <f>WORKDAY(BR$8,$A9,'non workdays'!$B$2:$B$294)</f>
        <v>45211</v>
      </c>
      <c r="BS9" s="116">
        <f>WORKDAY(BS$8,$A9,'non workdays'!$B$2:$B$294)</f>
        <v>45217</v>
      </c>
      <c r="BT9" s="116">
        <f>WORKDAY(BT$8,$A9,'non workdays'!$B$2:$B$294)</f>
        <v>45224</v>
      </c>
      <c r="BU9" s="116">
        <f>WORKDAY(BU$8,$A9,'non workdays'!$B$2:$B$294)</f>
        <v>45231</v>
      </c>
      <c r="BV9" s="116">
        <f>WORKDAY(BV$8,$A9,'non workdays'!$B$2:$B$294)</f>
        <v>45236</v>
      </c>
      <c r="BW9" s="116">
        <f>WORKDAY(BW$8,$A9,'non workdays'!$B$2:$B$294)</f>
        <v>45239</v>
      </c>
      <c r="BX9" s="116">
        <f>WORKDAY(BX$8,$A9,'non workdays'!$B$2:$B$294)</f>
        <v>45246</v>
      </c>
      <c r="BY9" s="116">
        <f>WORKDAY(BY$8,$A9,'non workdays'!$B$2:$B$294)</f>
        <v>45253</v>
      </c>
      <c r="BZ9" s="116">
        <f>WORKDAY(BZ$8,$A9,'non workdays'!$B$2:$B$294)</f>
        <v>45261</v>
      </c>
      <c r="CA9" s="116">
        <f>WORKDAY(CA$8,$A9,'non workdays'!$B$2:$B$294)</f>
        <v>45268</v>
      </c>
      <c r="CB9" s="116">
        <f>WORKDAY(CB$8,$A9,'non workdays'!$B$2:$B$294)</f>
        <v>45275</v>
      </c>
      <c r="CC9" s="116">
        <f>WORKDAY(CC$8,$A9,'non workdays'!$B$2:$B$294)</f>
        <v>45282</v>
      </c>
      <c r="CD9" s="116">
        <f>WORKDAY(CD$8,$A9,'non workdays'!$B$2:$B$294)</f>
        <v>45295</v>
      </c>
      <c r="CE9" s="116">
        <f>WORKDAY(CE$8,$A9,'non workdays'!$B$2:$B$294)</f>
        <v>45302</v>
      </c>
      <c r="CF9" s="116">
        <f>WORKDAY(CF$8,$A9,'non workdays'!$B$2:$B$294)</f>
        <v>45309</v>
      </c>
      <c r="CG9" s="116">
        <f>WORKDAY(CG$8,$A9,'non workdays'!$B$2:$B$294)</f>
        <v>45316</v>
      </c>
      <c r="CH9" s="116">
        <f>WORKDAY(CH$8,$A9,'non workdays'!$B$2:$B$294)</f>
        <v>45323</v>
      </c>
      <c r="CI9" s="116">
        <f>WORKDAY(CI$8,$A9,'non workdays'!$B$2:$B$294)</f>
        <v>45330</v>
      </c>
      <c r="CJ9" s="116">
        <f>WORKDAY(CJ$8,$A9,'non workdays'!$B$2:$B$294)</f>
        <v>45335</v>
      </c>
      <c r="CK9" s="116">
        <f>WORKDAY(CK$8,$A9,'non workdays'!$B$2:$B$294)</f>
        <v>45342</v>
      </c>
      <c r="CL9" s="116">
        <f>WORKDAY(CL$8,$A9,'non workdays'!$B$2:$B$294)</f>
        <v>45349</v>
      </c>
      <c r="CM9" s="116">
        <f>WORKDAY(CM$8,$A9,'non workdays'!$B$2:$B$294)</f>
        <v>45356</v>
      </c>
      <c r="CN9" s="116">
        <f>WORKDAY(CN$8,$A9,'non workdays'!$B$2:$B$294)</f>
        <v>45363</v>
      </c>
      <c r="CO9" s="116">
        <f>WORKDAY(CO$8,$A9,'non workdays'!$B$2:$B$294)</f>
        <v>45369</v>
      </c>
      <c r="CP9" s="116">
        <f>WORKDAY(CP$8,$A9,'non workdays'!$B$2:$B$294)</f>
        <v>45376</v>
      </c>
      <c r="CQ9" s="116">
        <f>WORKDAY(CQ$8,$A9,'non workdays'!$B$2:$B$294)</f>
        <v>45385</v>
      </c>
      <c r="CR9" s="116">
        <f>WORKDAY(CR$8,$A9,'non workdays'!$B$2:$B$294)</f>
        <v>45391</v>
      </c>
      <c r="CS9" s="116">
        <f>WORKDAY(CS$8,$A9,'non workdays'!$B$2:$B$294)</f>
        <v>45398</v>
      </c>
      <c r="CT9" s="116">
        <f>WORKDAY(CT$8,$A9,'non workdays'!$B$2:$B$294)</f>
        <v>45405</v>
      </c>
      <c r="CU9" s="116">
        <f>WORKDAY(CU$8,$A9,'non workdays'!$B$2:$B$294)</f>
        <v>45412</v>
      </c>
      <c r="CV9" s="116">
        <f>WORKDAY(CV$8,$A9,'non workdays'!$B$2:$B$294)</f>
        <v>45420</v>
      </c>
      <c r="CW9" s="116">
        <f>WORKDAY(CW$8,$A9,'non workdays'!$B$2:$B$294)</f>
        <v>45427</v>
      </c>
      <c r="CX9" s="116">
        <f>WORKDAY(CX$8,$A9,'non workdays'!$B$2:$B$294)</f>
        <v>45434</v>
      </c>
      <c r="CY9" s="116">
        <f>WORKDAY(CY$8,$A9,'non workdays'!$B$2:$B$294)</f>
        <v>45442</v>
      </c>
      <c r="CZ9" s="116">
        <f>WORKDAY(CZ$8,$A9,'non workdays'!$B$2:$B$294)</f>
        <v>45449</v>
      </c>
      <c r="DA9" s="116">
        <f>WORKDAY(DA$8,$A9,'non workdays'!$B$2:$B$294)</f>
        <v>45456</v>
      </c>
      <c r="DB9" s="116">
        <f>WORKDAY(DB$8,$A9,'non workdays'!$B$2:$B$294)</f>
        <v>45462</v>
      </c>
      <c r="DC9" s="116">
        <f>WORKDAY(DC$8,$A9,'non workdays'!$B$2:$B$294)</f>
        <v>45469</v>
      </c>
      <c r="DD9" s="116">
        <f>WORKDAY(DD$8,$A9,'non workdays'!$B$2:$B$294)</f>
        <v>45476</v>
      </c>
      <c r="DE9" s="116">
        <f>WORKDAY(DE$8,$A9,'non workdays'!$B$2:$B$294)</f>
        <v>45483</v>
      </c>
      <c r="DF9" s="116">
        <f>WORKDAY(DF$8,$A9,'non workdays'!$B$2:$B$294)</f>
        <v>45490</v>
      </c>
      <c r="DG9" s="116">
        <f>WORKDAY(DG$8,$A9,'non workdays'!$B$2:$B$294)</f>
        <v>45497</v>
      </c>
      <c r="DH9" s="116">
        <f>WORKDAY(DH$8,$A9,'non workdays'!$B$2:$B$294)</f>
        <v>45504</v>
      </c>
      <c r="DI9" s="116">
        <f>WORKDAY(DI$8,$A9,'non workdays'!$B$2:$B$294)</f>
        <v>45512</v>
      </c>
      <c r="DJ9" s="116">
        <f>WORKDAY(DJ$8,$A9,'non workdays'!$B$2:$B$294)</f>
        <v>45519</v>
      </c>
      <c r="DK9" s="116">
        <f>WORKDAY(DK$8,$A9,'non workdays'!$B$2:$B$294)</f>
        <v>45526</v>
      </c>
      <c r="DL9" s="116">
        <f>WORKDAY(DL$8,$A9,'non workdays'!$B$2:$B$294)</f>
        <v>45533</v>
      </c>
      <c r="DM9" s="116">
        <f>WORKDAY(DM$8,$A9,'non workdays'!$B$2:$B$294)</f>
        <v>45540</v>
      </c>
      <c r="DN9" s="116">
        <f>WORKDAY(DN$8,$A9,'non workdays'!$B$2:$B$294)</f>
        <v>45547</v>
      </c>
      <c r="DO9" s="116">
        <f>WORKDAY(DO$8,$A9,'non workdays'!$B$2:$B$294)</f>
        <v>45554</v>
      </c>
      <c r="DP9" s="116">
        <f>WORKDAY(DP$8,$A9,'non workdays'!$B$2:$B$294)</f>
        <v>45561</v>
      </c>
      <c r="DQ9" s="116">
        <f>WORKDAY(DQ$8,$A9,'non workdays'!$B$2:$B$294)</f>
        <v>45568</v>
      </c>
      <c r="DR9" s="116">
        <f>WORKDAY(DR$8,$A9,'non workdays'!$B$2:$B$294)</f>
        <v>45575</v>
      </c>
      <c r="DS9" s="116">
        <f>WORKDAY(DS$8,$A9,'non workdays'!$B$2:$B$294)</f>
        <v>45581</v>
      </c>
      <c r="DT9" s="97"/>
      <c r="DU9" s="97"/>
      <c r="DV9" s="97"/>
      <c r="DW9" s="97"/>
      <c r="DX9" s="97"/>
    </row>
    <row r="10" spans="1:128" s="112" customFormat="1" ht="30" customHeight="1" x14ac:dyDescent="0.25">
      <c r="A10" s="113">
        <v>-34</v>
      </c>
      <c r="B10" s="181" t="s">
        <v>150</v>
      </c>
      <c r="C10" s="182"/>
      <c r="D10" s="114">
        <f t="shared" ref="D10:D28" si="77">A10</f>
        <v>-34</v>
      </c>
      <c r="E10" s="115">
        <f>WORKDAY(E$8,$A10,'non workdays'!$B$2:$B$294)</f>
        <v>44743</v>
      </c>
      <c r="F10" s="116">
        <f>WORKDAY(F$8,$A10,'non workdays'!$B$2:$B$294)</f>
        <v>44750</v>
      </c>
      <c r="G10" s="116">
        <f>WORKDAY(G$8,$A10,'non workdays'!$B$2:$B$294)</f>
        <v>44757</v>
      </c>
      <c r="H10" s="116">
        <f>WORKDAY(H$8,$A10,'non workdays'!$B$2:$B$294)</f>
        <v>44764</v>
      </c>
      <c r="I10" s="116">
        <f>WORKDAY(I$8,$A10,'non workdays'!$B$2:$B$294)</f>
        <v>44771</v>
      </c>
      <c r="J10" s="116">
        <f>WORKDAY(J$8,$A10,'non workdays'!$B$2:$B$294)</f>
        <v>44778</v>
      </c>
      <c r="K10" s="116">
        <f>WORKDAY(K$8,$A10,'non workdays'!$B$2:$B$294)</f>
        <v>44785</v>
      </c>
      <c r="L10" s="116">
        <f>WORKDAY(L$8,$A10,'non workdays'!$B$2:$B$294)</f>
        <v>44792</v>
      </c>
      <c r="M10" s="116">
        <f>WORKDAY(M$8,$A10,'non workdays'!$B$2:$B$294)</f>
        <v>44799</v>
      </c>
      <c r="N10" s="116">
        <f>WORKDAY(N$8,$A10,'non workdays'!$B$2:$B$294)</f>
        <v>44806</v>
      </c>
      <c r="O10" s="116">
        <f>WORKDAY(O$8,$A10,'non workdays'!$B$2:$B$294)</f>
        <v>44813</v>
      </c>
      <c r="P10" s="116">
        <f>WORKDAY(P$8,$A10,'non workdays'!$B$2:$B$294)</f>
        <v>44820</v>
      </c>
      <c r="Q10" s="116">
        <f>WORKDAY(Q$8,$A10,'non workdays'!$B$2:$B$294)</f>
        <v>44827</v>
      </c>
      <c r="R10" s="116">
        <f>WORKDAY(R$8,$A10,'non workdays'!$B$2:$B$294)</f>
        <v>44834</v>
      </c>
      <c r="S10" s="116">
        <f>WORKDAY(S$8,$A10,'non workdays'!$B$2:$B$294)</f>
        <v>44841</v>
      </c>
      <c r="T10" s="116">
        <f>WORKDAY(T$8,$A10,'non workdays'!$B$2:$B$294)</f>
        <v>44847</v>
      </c>
      <c r="U10" s="116">
        <f>WORKDAY(U$8,$A10,'non workdays'!$B$2:$B$294)</f>
        <v>44854</v>
      </c>
      <c r="V10" s="116">
        <f>WORKDAY(V$8,$A10,'non workdays'!$B$2:$B$294)</f>
        <v>44861</v>
      </c>
      <c r="W10" s="116">
        <f>WORKDAY(W$8,$A10,'non workdays'!$B$2:$B$294)</f>
        <v>44868</v>
      </c>
      <c r="X10" s="116">
        <f>WORKDAY(X$8,$A10,'non workdays'!$B$2:$B$294)</f>
        <v>44873</v>
      </c>
      <c r="Y10" s="116">
        <f>WORKDAY(Y$8,$A10,'non workdays'!$B$2:$B$294)</f>
        <v>44876</v>
      </c>
      <c r="Z10" s="116">
        <f>WORKDAY(Z$8,$A10,'non workdays'!$B$2:$B$294)</f>
        <v>44883</v>
      </c>
      <c r="AA10" s="116">
        <f>WORKDAY(AA$8,$A10,'non workdays'!$B$2:$B$294)</f>
        <v>44890</v>
      </c>
      <c r="AB10" s="116">
        <f>WORKDAY(AB$8,$A10,'non workdays'!$B$2:$B$294)</f>
        <v>44900</v>
      </c>
      <c r="AC10" s="116">
        <f>WORKDAY(AC$8,$A10,'non workdays'!$B$2:$B$294)</f>
        <v>44907</v>
      </c>
      <c r="AD10" s="116">
        <f>WORKDAY(AD$8,$A10,'non workdays'!$B$2:$B$294)</f>
        <v>44914</v>
      </c>
      <c r="AE10" s="116">
        <f>WORKDAY(AE$8,$A10,'non workdays'!$B$2:$B$294)</f>
        <v>44923</v>
      </c>
      <c r="AF10" s="116">
        <f>WORKDAY(AF$8,$A10,'non workdays'!$B$2:$B$294)</f>
        <v>44932</v>
      </c>
      <c r="AG10" s="116">
        <f>WORKDAY(AG$8,$A10,'non workdays'!$B$2:$B$294)</f>
        <v>44939</v>
      </c>
      <c r="AH10" s="116">
        <f>WORKDAY(AH$8,$A10,'non workdays'!$B$2:$B$294)</f>
        <v>44946</v>
      </c>
      <c r="AI10" s="116">
        <f>WORKDAY(AI$8,$A10,'non workdays'!$B$2:$B$294)</f>
        <v>44953</v>
      </c>
      <c r="AJ10" s="116">
        <f>WORKDAY(AJ$8,$A10,'non workdays'!$B$2:$B$294)</f>
        <v>44960</v>
      </c>
      <c r="AK10" s="116">
        <f>WORKDAY(AK$8,$A10,'non workdays'!$B$2:$B$294)</f>
        <v>44967</v>
      </c>
      <c r="AL10" s="116">
        <f>WORKDAY(AL$8,$A10,'non workdays'!$B$2:$B$294)</f>
        <v>44974</v>
      </c>
      <c r="AM10" s="116">
        <f>WORKDAY(AM$8,$A10,'non workdays'!$B$2:$B$294)</f>
        <v>44979</v>
      </c>
      <c r="AN10" s="116">
        <f>WORKDAY(AN$8,$A10,'non workdays'!$B$2:$B$294)</f>
        <v>44986</v>
      </c>
      <c r="AO10" s="116">
        <f>WORKDAY(AO$8,$A10,'non workdays'!$B$2:$B$294)</f>
        <v>44993</v>
      </c>
      <c r="AP10" s="116">
        <f>WORKDAY(AP$8,$A10,'non workdays'!$B$2:$B$294)</f>
        <v>44999</v>
      </c>
      <c r="AQ10" s="116">
        <f>WORKDAY(AQ$8,$A10,'non workdays'!$B$2:$B$294)</f>
        <v>45006</v>
      </c>
      <c r="AR10" s="116">
        <f>WORKDAY(AR$8,$A10,'non workdays'!$B$2:$B$294)</f>
        <v>45013</v>
      </c>
      <c r="AS10" s="116">
        <f>WORKDAY(AS$8,$A10,'non workdays'!$B$2:$B$294)</f>
        <v>45020</v>
      </c>
      <c r="AT10" s="116">
        <f>WORKDAY(AT$8,$A10,'non workdays'!$B$2:$B$294)</f>
        <v>45028</v>
      </c>
      <c r="AU10" s="116">
        <f>WORKDAY(AU$8,$A10,'non workdays'!$B$2:$B$294)</f>
        <v>45050</v>
      </c>
      <c r="AV10" s="116">
        <f>WORKDAY(AV$8,$A10,'non workdays'!$B$2:$B$294)</f>
        <v>45057</v>
      </c>
      <c r="AW10" s="116">
        <f>WORKDAY(AW$8,$A10,'non workdays'!$B$2:$B$294)</f>
        <v>45064</v>
      </c>
      <c r="AX10" s="116">
        <f>WORKDAY(AX$8,$A10,'non workdays'!$B$2:$B$294)</f>
        <v>45071</v>
      </c>
      <c r="AY10" s="116">
        <f>WORKDAY(AY$8,$A10,'non workdays'!$B$2:$B$294)</f>
        <v>45079</v>
      </c>
      <c r="AZ10" s="116">
        <f>WORKDAY(AZ$8,$A10,'non workdays'!$B$2:$B$294)</f>
        <v>45086</v>
      </c>
      <c r="BA10" s="116">
        <f>WORKDAY(BA$8,$A10,'non workdays'!$B$2:$B$294)</f>
        <v>45093</v>
      </c>
      <c r="BB10" s="116">
        <f>WORKDAY(BB$8,$A10,'non workdays'!$B$2:$B$294)</f>
        <v>45099</v>
      </c>
      <c r="BC10" s="116">
        <f>WORKDAY(BC$8,$A10,'non workdays'!$B$2:$B$294)</f>
        <v>45106</v>
      </c>
      <c r="BD10" s="116">
        <f>WORKDAY(BD$8,$A10,'non workdays'!$B$2:$B$294)</f>
        <v>45113</v>
      </c>
      <c r="BE10" s="116">
        <f>WORKDAY(BE$8,$A10,'non workdays'!$B$2:$B$294)</f>
        <v>45120</v>
      </c>
      <c r="BF10" s="116">
        <f>WORKDAY(BF$8,$A10,'non workdays'!$B$2:$B$294)</f>
        <v>45127</v>
      </c>
      <c r="BG10" s="116">
        <f>WORKDAY(BG$8,$A10,'non workdays'!$B$2:$B$294)</f>
        <v>45134</v>
      </c>
      <c r="BH10" s="116">
        <f>WORKDAY(BH$8,$A10,'non workdays'!$B$2:$B$294)</f>
        <v>45141</v>
      </c>
      <c r="BI10" s="116">
        <f>WORKDAY(BI$8,$A10,'non workdays'!$B$2:$B$294)</f>
        <v>45149</v>
      </c>
      <c r="BJ10" s="116">
        <f>WORKDAY(BJ$8,$A10,'non workdays'!$B$2:$B$294)</f>
        <v>45156</v>
      </c>
      <c r="BK10" s="116">
        <f>WORKDAY(BK$8,$A10,'non workdays'!$B$2:$B$294)</f>
        <v>45163</v>
      </c>
      <c r="BL10" s="116">
        <f>WORKDAY(BL$8,$A10,'non workdays'!$B$2:$B$294)</f>
        <v>45170</v>
      </c>
      <c r="BM10" s="116">
        <f>WORKDAY(BM$8,$A10,'non workdays'!$B$2:$B$294)</f>
        <v>45177</v>
      </c>
      <c r="BN10" s="116">
        <f>WORKDAY(BN$8,$A10,'non workdays'!$B$2:$B$294)</f>
        <v>45184</v>
      </c>
      <c r="BO10" s="116">
        <f>WORKDAY(BO$8,$A10,'non workdays'!$B$2:$B$294)</f>
        <v>45191</v>
      </c>
      <c r="BP10" s="116">
        <f>WORKDAY(BP$8,$A10,'non workdays'!$B$2:$B$294)</f>
        <v>45198</v>
      </c>
      <c r="BQ10" s="116">
        <f>WORKDAY(BQ$8,$A10,'non workdays'!$B$2:$B$294)</f>
        <v>45205</v>
      </c>
      <c r="BR10" s="116">
        <f>WORKDAY(BR$8,$A10,'non workdays'!$B$2:$B$294)</f>
        <v>45212</v>
      </c>
      <c r="BS10" s="116">
        <f>WORKDAY(BS$8,$A10,'non workdays'!$B$2:$B$294)</f>
        <v>45218</v>
      </c>
      <c r="BT10" s="116">
        <f>WORKDAY(BT$8,$A10,'non workdays'!$B$2:$B$294)</f>
        <v>45225</v>
      </c>
      <c r="BU10" s="116">
        <f>WORKDAY(BU$8,$A10,'non workdays'!$B$2:$B$294)</f>
        <v>45232</v>
      </c>
      <c r="BV10" s="116">
        <f>WORKDAY(BV$8,$A10,'non workdays'!$B$2:$B$294)</f>
        <v>45237</v>
      </c>
      <c r="BW10" s="116">
        <f>WORKDAY(BW$8,$A10,'non workdays'!$B$2:$B$294)</f>
        <v>45240</v>
      </c>
      <c r="BX10" s="116">
        <f>WORKDAY(BX$8,$A10,'non workdays'!$B$2:$B$294)</f>
        <v>45247</v>
      </c>
      <c r="BY10" s="116">
        <f>WORKDAY(BY$8,$A10,'non workdays'!$B$2:$B$294)</f>
        <v>45254</v>
      </c>
      <c r="BZ10" s="116">
        <f>WORKDAY(BZ$8,$A10,'non workdays'!$B$2:$B$294)</f>
        <v>45264</v>
      </c>
      <c r="CA10" s="116">
        <f>WORKDAY(CA$8,$A10,'non workdays'!$B$2:$B$294)</f>
        <v>45271</v>
      </c>
      <c r="CB10" s="116">
        <f>WORKDAY(CB$8,$A10,'non workdays'!$B$2:$B$294)</f>
        <v>45278</v>
      </c>
      <c r="CC10" s="116">
        <f>WORKDAY(CC$8,$A10,'non workdays'!$B$2:$B$294)</f>
        <v>45287</v>
      </c>
      <c r="CD10" s="116">
        <f>WORKDAY(CD$8,$A10,'non workdays'!$B$2:$B$294)</f>
        <v>45296</v>
      </c>
      <c r="CE10" s="116">
        <f>WORKDAY(CE$8,$A10,'non workdays'!$B$2:$B$294)</f>
        <v>45303</v>
      </c>
      <c r="CF10" s="116">
        <f>WORKDAY(CF$8,$A10,'non workdays'!$B$2:$B$294)</f>
        <v>45310</v>
      </c>
      <c r="CG10" s="116">
        <f>WORKDAY(CG$8,$A10,'non workdays'!$B$2:$B$294)</f>
        <v>45317</v>
      </c>
      <c r="CH10" s="116">
        <f>WORKDAY(CH$8,$A10,'non workdays'!$B$2:$B$294)</f>
        <v>45324</v>
      </c>
      <c r="CI10" s="116">
        <f>WORKDAY(CI$8,$A10,'non workdays'!$B$2:$B$294)</f>
        <v>45331</v>
      </c>
      <c r="CJ10" s="116">
        <f>WORKDAY(CJ$8,$A10,'non workdays'!$B$2:$B$294)</f>
        <v>45336</v>
      </c>
      <c r="CK10" s="116">
        <f>WORKDAY(CK$8,$A10,'non workdays'!$B$2:$B$294)</f>
        <v>45343</v>
      </c>
      <c r="CL10" s="116">
        <f>WORKDAY(CL$8,$A10,'non workdays'!$B$2:$B$294)</f>
        <v>45350</v>
      </c>
      <c r="CM10" s="116">
        <f>WORKDAY(CM$8,$A10,'non workdays'!$B$2:$B$294)</f>
        <v>45357</v>
      </c>
      <c r="CN10" s="116">
        <f>WORKDAY(CN$8,$A10,'non workdays'!$B$2:$B$294)</f>
        <v>45364</v>
      </c>
      <c r="CO10" s="116">
        <f>WORKDAY(CO$8,$A10,'non workdays'!$B$2:$B$294)</f>
        <v>45370</v>
      </c>
      <c r="CP10" s="116">
        <f>WORKDAY(CP$8,$A10,'non workdays'!$B$2:$B$294)</f>
        <v>45377</v>
      </c>
      <c r="CQ10" s="116">
        <f>WORKDAY(CQ$8,$A10,'non workdays'!$B$2:$B$294)</f>
        <v>45386</v>
      </c>
      <c r="CR10" s="116">
        <f>WORKDAY(CR$8,$A10,'non workdays'!$B$2:$B$294)</f>
        <v>45392</v>
      </c>
      <c r="CS10" s="116">
        <f>WORKDAY(CS$8,$A10,'non workdays'!$B$2:$B$294)</f>
        <v>45399</v>
      </c>
      <c r="CT10" s="116">
        <f>WORKDAY(CT$8,$A10,'non workdays'!$B$2:$B$294)</f>
        <v>45406</v>
      </c>
      <c r="CU10" s="116">
        <f>WORKDAY(CU$8,$A10,'non workdays'!$B$2:$B$294)</f>
        <v>45413</v>
      </c>
      <c r="CV10" s="116">
        <f>WORKDAY(CV$8,$A10,'non workdays'!$B$2:$B$294)</f>
        <v>45421</v>
      </c>
      <c r="CW10" s="116">
        <f>WORKDAY(CW$8,$A10,'non workdays'!$B$2:$B$294)</f>
        <v>45428</v>
      </c>
      <c r="CX10" s="116">
        <f>WORKDAY(CX$8,$A10,'non workdays'!$B$2:$B$294)</f>
        <v>45435</v>
      </c>
      <c r="CY10" s="116">
        <f>WORKDAY(CY$8,$A10,'non workdays'!$B$2:$B$294)</f>
        <v>45443</v>
      </c>
      <c r="CZ10" s="116">
        <f>WORKDAY(CZ$8,$A10,'non workdays'!$B$2:$B$294)</f>
        <v>45450</v>
      </c>
      <c r="DA10" s="116">
        <f>WORKDAY(DA$8,$A10,'non workdays'!$B$2:$B$294)</f>
        <v>45457</v>
      </c>
      <c r="DB10" s="116">
        <f>WORKDAY(DB$8,$A10,'non workdays'!$B$2:$B$294)</f>
        <v>45463</v>
      </c>
      <c r="DC10" s="116">
        <f>WORKDAY(DC$8,$A10,'non workdays'!$B$2:$B$294)</f>
        <v>45470</v>
      </c>
      <c r="DD10" s="116">
        <f>WORKDAY(DD$8,$A10,'non workdays'!$B$2:$B$294)</f>
        <v>45477</v>
      </c>
      <c r="DE10" s="116">
        <f>WORKDAY(DE$8,$A10,'non workdays'!$B$2:$B$294)</f>
        <v>45484</v>
      </c>
      <c r="DF10" s="116">
        <f>WORKDAY(DF$8,$A10,'non workdays'!$B$2:$B$294)</f>
        <v>45491</v>
      </c>
      <c r="DG10" s="116">
        <f>WORKDAY(DG$8,$A10,'non workdays'!$B$2:$B$294)</f>
        <v>45498</v>
      </c>
      <c r="DH10" s="116">
        <f>WORKDAY(DH$8,$A10,'non workdays'!$B$2:$B$294)</f>
        <v>45505</v>
      </c>
      <c r="DI10" s="116">
        <f>WORKDAY(DI$8,$A10,'non workdays'!$B$2:$B$294)</f>
        <v>45513</v>
      </c>
      <c r="DJ10" s="116">
        <f>WORKDAY(DJ$8,$A10,'non workdays'!$B$2:$B$294)</f>
        <v>45520</v>
      </c>
      <c r="DK10" s="116">
        <f>WORKDAY(DK$8,$A10,'non workdays'!$B$2:$B$294)</f>
        <v>45527</v>
      </c>
      <c r="DL10" s="116">
        <f>WORKDAY(DL$8,$A10,'non workdays'!$B$2:$B$294)</f>
        <v>45534</v>
      </c>
      <c r="DM10" s="116">
        <f>WORKDAY(DM$8,$A10,'non workdays'!$B$2:$B$294)</f>
        <v>45541</v>
      </c>
      <c r="DN10" s="116">
        <f>WORKDAY(DN$8,$A10,'non workdays'!$B$2:$B$294)</f>
        <v>45548</v>
      </c>
      <c r="DO10" s="116">
        <f>WORKDAY(DO$8,$A10,'non workdays'!$B$2:$B$294)</f>
        <v>45555</v>
      </c>
      <c r="DP10" s="116">
        <f>WORKDAY(DP$8,$A10,'non workdays'!$B$2:$B$294)</f>
        <v>45562</v>
      </c>
      <c r="DQ10" s="116">
        <f>WORKDAY(DQ$8,$A10,'non workdays'!$B$2:$B$294)</f>
        <v>45569</v>
      </c>
      <c r="DR10" s="116">
        <f>WORKDAY(DR$8,$A10,'non workdays'!$B$2:$B$294)</f>
        <v>45576</v>
      </c>
      <c r="DS10" s="116">
        <f>WORKDAY(DS$8,$A10,'non workdays'!$B$2:$B$294)</f>
        <v>45582</v>
      </c>
      <c r="DT10" s="97"/>
      <c r="DU10" s="97"/>
      <c r="DV10" s="97"/>
      <c r="DW10" s="97"/>
      <c r="DX10" s="97"/>
    </row>
    <row r="11" spans="1:128" s="112" customFormat="1" ht="30" customHeight="1" x14ac:dyDescent="0.25">
      <c r="A11" s="113">
        <v>-28</v>
      </c>
      <c r="B11" s="181" t="s">
        <v>151</v>
      </c>
      <c r="C11" s="182"/>
      <c r="D11" s="114">
        <f t="shared" si="77"/>
        <v>-28</v>
      </c>
      <c r="E11" s="115">
        <f>WORKDAY(E$8,$A11,'non workdays'!$B$2:$B$294)</f>
        <v>44753</v>
      </c>
      <c r="F11" s="116">
        <f>WORKDAY(F$8,$A11,'non workdays'!$B$2:$B$294)</f>
        <v>44760</v>
      </c>
      <c r="G11" s="116">
        <f>WORKDAY(G$8,$A11,'non workdays'!$B$2:$B$294)</f>
        <v>44767</v>
      </c>
      <c r="H11" s="116">
        <f>WORKDAY(H$8,$A11,'non workdays'!$B$2:$B$294)</f>
        <v>44774</v>
      </c>
      <c r="I11" s="116">
        <f>WORKDAY(I$8,$A11,'non workdays'!$B$2:$B$294)</f>
        <v>44781</v>
      </c>
      <c r="J11" s="116">
        <f>WORKDAY(J$8,$A11,'non workdays'!$B$2:$B$294)</f>
        <v>44788</v>
      </c>
      <c r="K11" s="116">
        <f>WORKDAY(K$8,$A11,'non workdays'!$B$2:$B$294)</f>
        <v>44795</v>
      </c>
      <c r="L11" s="116">
        <f>WORKDAY(L$8,$A11,'non workdays'!$B$2:$B$294)</f>
        <v>44802</v>
      </c>
      <c r="M11" s="116">
        <f>WORKDAY(M$8,$A11,'non workdays'!$B$2:$B$294)</f>
        <v>44809</v>
      </c>
      <c r="N11" s="116">
        <f>WORKDAY(N$8,$A11,'non workdays'!$B$2:$B$294)</f>
        <v>44816</v>
      </c>
      <c r="O11" s="116">
        <f>WORKDAY(O$8,$A11,'non workdays'!$B$2:$B$294)</f>
        <v>44823</v>
      </c>
      <c r="P11" s="116">
        <f>WORKDAY(P$8,$A11,'non workdays'!$B$2:$B$294)</f>
        <v>44830</v>
      </c>
      <c r="Q11" s="116">
        <f>WORKDAY(Q$8,$A11,'non workdays'!$B$2:$B$294)</f>
        <v>44837</v>
      </c>
      <c r="R11" s="116">
        <f>WORKDAY(R$8,$A11,'non workdays'!$B$2:$B$294)</f>
        <v>44844</v>
      </c>
      <c r="S11" s="116">
        <f>WORKDAY(S$8,$A11,'non workdays'!$B$2:$B$294)</f>
        <v>44851</v>
      </c>
      <c r="T11" s="116">
        <f>WORKDAY(T$8,$A11,'non workdays'!$B$2:$B$294)</f>
        <v>44855</v>
      </c>
      <c r="U11" s="116">
        <f>WORKDAY(U$8,$A11,'non workdays'!$B$2:$B$294)</f>
        <v>44862</v>
      </c>
      <c r="V11" s="116">
        <f>WORKDAY(V$8,$A11,'non workdays'!$B$2:$B$294)</f>
        <v>44869</v>
      </c>
      <c r="W11" s="116">
        <f>WORKDAY(W$8,$A11,'non workdays'!$B$2:$B$294)</f>
        <v>44876</v>
      </c>
      <c r="X11" s="116">
        <f>WORKDAY(X$8,$A11,'non workdays'!$B$2:$B$294)</f>
        <v>44881</v>
      </c>
      <c r="Y11" s="116">
        <f>WORKDAY(Y$8,$A11,'non workdays'!$B$2:$B$294)</f>
        <v>44886</v>
      </c>
      <c r="Z11" s="116">
        <f>WORKDAY(Z$8,$A11,'non workdays'!$B$2:$B$294)</f>
        <v>44893</v>
      </c>
      <c r="AA11" s="116">
        <f>WORKDAY(AA$8,$A11,'non workdays'!$B$2:$B$294)</f>
        <v>44901</v>
      </c>
      <c r="AB11" s="116">
        <f>WORKDAY(AB$8,$A11,'non workdays'!$B$2:$B$294)</f>
        <v>44908</v>
      </c>
      <c r="AC11" s="116">
        <f>WORKDAY(AC$8,$A11,'non workdays'!$B$2:$B$294)</f>
        <v>44915</v>
      </c>
      <c r="AD11" s="116">
        <f>WORKDAY(AD$8,$A11,'non workdays'!$B$2:$B$294)</f>
        <v>44924</v>
      </c>
      <c r="AE11" s="116">
        <f>WORKDAY(AE$8,$A11,'non workdays'!$B$2:$B$294)</f>
        <v>44935</v>
      </c>
      <c r="AF11" s="116">
        <f>WORKDAY(AF$8,$A11,'non workdays'!$B$2:$B$294)</f>
        <v>44942</v>
      </c>
      <c r="AG11" s="116">
        <f>WORKDAY(AG$8,$A11,'non workdays'!$B$2:$B$294)</f>
        <v>44949</v>
      </c>
      <c r="AH11" s="116">
        <f>WORKDAY(AH$8,$A11,'non workdays'!$B$2:$B$294)</f>
        <v>44956</v>
      </c>
      <c r="AI11" s="116">
        <f>WORKDAY(AI$8,$A11,'non workdays'!$B$2:$B$294)</f>
        <v>44963</v>
      </c>
      <c r="AJ11" s="116">
        <f>WORKDAY(AJ$8,$A11,'non workdays'!$B$2:$B$294)</f>
        <v>44970</v>
      </c>
      <c r="AK11" s="116">
        <f>WORKDAY(AK$8,$A11,'non workdays'!$B$2:$B$294)</f>
        <v>44977</v>
      </c>
      <c r="AL11" s="116">
        <f>WORKDAY(AL$8,$A11,'non workdays'!$B$2:$B$294)</f>
        <v>44984</v>
      </c>
      <c r="AM11" s="116">
        <f>WORKDAY(AM$8,$A11,'non workdays'!$B$2:$B$294)</f>
        <v>44987</v>
      </c>
      <c r="AN11" s="116">
        <f>WORKDAY(AN$8,$A11,'non workdays'!$B$2:$B$294)</f>
        <v>44994</v>
      </c>
      <c r="AO11" s="116">
        <f>WORKDAY(AO$8,$A11,'non workdays'!$B$2:$B$294)</f>
        <v>45001</v>
      </c>
      <c r="AP11" s="116">
        <f>WORKDAY(AP$8,$A11,'non workdays'!$B$2:$B$294)</f>
        <v>45007</v>
      </c>
      <c r="AQ11" s="116">
        <f>WORKDAY(AQ$8,$A11,'non workdays'!$B$2:$B$294)</f>
        <v>45014</v>
      </c>
      <c r="AR11" s="116">
        <f>WORKDAY(AR$8,$A11,'non workdays'!$B$2:$B$294)</f>
        <v>45021</v>
      </c>
      <c r="AS11" s="116">
        <f>WORKDAY(AS$8,$A11,'non workdays'!$B$2:$B$294)</f>
        <v>45030</v>
      </c>
      <c r="AT11" s="116">
        <f>WORKDAY(AT$8,$A11,'non workdays'!$B$2:$B$294)</f>
        <v>45036</v>
      </c>
      <c r="AU11" s="116">
        <f>WORKDAY(AU$8,$A11,'non workdays'!$B$2:$B$294)</f>
        <v>45058</v>
      </c>
      <c r="AV11" s="116">
        <f>WORKDAY(AV$8,$A11,'non workdays'!$B$2:$B$294)</f>
        <v>45065</v>
      </c>
      <c r="AW11" s="116">
        <f>WORKDAY(AW$8,$A11,'non workdays'!$B$2:$B$294)</f>
        <v>45072</v>
      </c>
      <c r="AX11" s="116">
        <f>WORKDAY(AX$8,$A11,'non workdays'!$B$2:$B$294)</f>
        <v>45082</v>
      </c>
      <c r="AY11" s="116">
        <f>WORKDAY(AY$8,$A11,'non workdays'!$B$2:$B$294)</f>
        <v>45089</v>
      </c>
      <c r="AZ11" s="116">
        <f>WORKDAY(AZ$8,$A11,'non workdays'!$B$2:$B$294)</f>
        <v>45096</v>
      </c>
      <c r="BA11" s="116">
        <f>WORKDAY(BA$8,$A11,'non workdays'!$B$2:$B$294)</f>
        <v>45103</v>
      </c>
      <c r="BB11" s="116">
        <f>WORKDAY(BB$8,$A11,'non workdays'!$B$2:$B$294)</f>
        <v>45107</v>
      </c>
      <c r="BC11" s="116">
        <f>WORKDAY(BC$8,$A11,'non workdays'!$B$2:$B$294)</f>
        <v>45114</v>
      </c>
      <c r="BD11" s="116">
        <f>WORKDAY(BD$8,$A11,'non workdays'!$B$2:$B$294)</f>
        <v>45121</v>
      </c>
      <c r="BE11" s="116">
        <f>WORKDAY(BE$8,$A11,'non workdays'!$B$2:$B$294)</f>
        <v>45128</v>
      </c>
      <c r="BF11" s="116">
        <f>WORKDAY(BF$8,$A11,'non workdays'!$B$2:$B$294)</f>
        <v>45135</v>
      </c>
      <c r="BG11" s="116">
        <f>WORKDAY(BG$8,$A11,'non workdays'!$B$2:$B$294)</f>
        <v>45142</v>
      </c>
      <c r="BH11" s="116">
        <f>WORKDAY(BH$8,$A11,'non workdays'!$B$2:$B$294)</f>
        <v>45152</v>
      </c>
      <c r="BI11" s="116">
        <f>WORKDAY(BI$8,$A11,'non workdays'!$B$2:$B$294)</f>
        <v>45159</v>
      </c>
      <c r="BJ11" s="116">
        <f>WORKDAY(BJ$8,$A11,'non workdays'!$B$2:$B$294)</f>
        <v>45166</v>
      </c>
      <c r="BK11" s="116">
        <f>WORKDAY(BK$8,$A11,'non workdays'!$B$2:$B$294)</f>
        <v>45173</v>
      </c>
      <c r="BL11" s="116">
        <f>WORKDAY(BL$8,$A11,'non workdays'!$B$2:$B$294)</f>
        <v>45180</v>
      </c>
      <c r="BM11" s="116">
        <f>WORKDAY(BM$8,$A11,'non workdays'!$B$2:$B$294)</f>
        <v>45187</v>
      </c>
      <c r="BN11" s="116">
        <f>WORKDAY(BN$8,$A11,'non workdays'!$B$2:$B$294)</f>
        <v>45194</v>
      </c>
      <c r="BO11" s="116">
        <f>WORKDAY(BO$8,$A11,'non workdays'!$B$2:$B$294)</f>
        <v>45201</v>
      </c>
      <c r="BP11" s="116">
        <f>WORKDAY(BP$8,$A11,'non workdays'!$B$2:$B$294)</f>
        <v>45208</v>
      </c>
      <c r="BQ11" s="116">
        <f>WORKDAY(BQ$8,$A11,'non workdays'!$B$2:$B$294)</f>
        <v>45215</v>
      </c>
      <c r="BR11" s="116">
        <f>WORKDAY(BR$8,$A11,'non workdays'!$B$2:$B$294)</f>
        <v>45222</v>
      </c>
      <c r="BS11" s="116">
        <f>WORKDAY(BS$8,$A11,'non workdays'!$B$2:$B$294)</f>
        <v>45226</v>
      </c>
      <c r="BT11" s="116">
        <f>WORKDAY(BT$8,$A11,'non workdays'!$B$2:$B$294)</f>
        <v>45233</v>
      </c>
      <c r="BU11" s="116">
        <f>WORKDAY(BU$8,$A11,'non workdays'!$B$2:$B$294)</f>
        <v>45240</v>
      </c>
      <c r="BV11" s="116">
        <f>WORKDAY(BV$8,$A11,'non workdays'!$B$2:$B$294)</f>
        <v>45245</v>
      </c>
      <c r="BW11" s="116">
        <f>WORKDAY(BW$8,$A11,'non workdays'!$B$2:$B$294)</f>
        <v>45250</v>
      </c>
      <c r="BX11" s="116">
        <f>WORKDAY(BX$8,$A11,'non workdays'!$B$2:$B$294)</f>
        <v>45257</v>
      </c>
      <c r="BY11" s="116">
        <f>WORKDAY(BY$8,$A11,'non workdays'!$B$2:$B$294)</f>
        <v>45265</v>
      </c>
      <c r="BZ11" s="116">
        <f>WORKDAY(BZ$8,$A11,'non workdays'!$B$2:$B$294)</f>
        <v>45272</v>
      </c>
      <c r="CA11" s="116">
        <f>WORKDAY(CA$8,$A11,'non workdays'!$B$2:$B$294)</f>
        <v>45279</v>
      </c>
      <c r="CB11" s="116">
        <f>WORKDAY(CB$8,$A11,'non workdays'!$B$2:$B$294)</f>
        <v>45288</v>
      </c>
      <c r="CC11" s="116">
        <f>WORKDAY(CC$8,$A11,'non workdays'!$B$2:$B$294)</f>
        <v>45299</v>
      </c>
      <c r="CD11" s="116">
        <f>WORKDAY(CD$8,$A11,'non workdays'!$B$2:$B$294)</f>
        <v>45306</v>
      </c>
      <c r="CE11" s="116">
        <f>WORKDAY(CE$8,$A11,'non workdays'!$B$2:$B$294)</f>
        <v>45313</v>
      </c>
      <c r="CF11" s="116">
        <f>WORKDAY(CF$8,$A11,'non workdays'!$B$2:$B$294)</f>
        <v>45320</v>
      </c>
      <c r="CG11" s="116">
        <f>WORKDAY(CG$8,$A11,'non workdays'!$B$2:$B$294)</f>
        <v>45327</v>
      </c>
      <c r="CH11" s="116">
        <f>WORKDAY(CH$8,$A11,'non workdays'!$B$2:$B$294)</f>
        <v>45334</v>
      </c>
      <c r="CI11" s="116">
        <f>WORKDAY(CI$8,$A11,'non workdays'!$B$2:$B$294)</f>
        <v>45341</v>
      </c>
      <c r="CJ11" s="116">
        <f>WORKDAY(CJ$8,$A11,'non workdays'!$B$2:$B$294)</f>
        <v>45344</v>
      </c>
      <c r="CK11" s="116">
        <f>WORKDAY(CK$8,$A11,'non workdays'!$B$2:$B$294)</f>
        <v>45351</v>
      </c>
      <c r="CL11" s="116">
        <f>WORKDAY(CL$8,$A11,'non workdays'!$B$2:$B$294)</f>
        <v>45358</v>
      </c>
      <c r="CM11" s="116">
        <f>WORKDAY(CM$8,$A11,'non workdays'!$B$2:$B$294)</f>
        <v>45365</v>
      </c>
      <c r="CN11" s="116">
        <f>WORKDAY(CN$8,$A11,'non workdays'!$B$2:$B$294)</f>
        <v>45372</v>
      </c>
      <c r="CO11" s="116">
        <f>WORKDAY(CO$8,$A11,'non workdays'!$B$2:$B$294)</f>
        <v>45378</v>
      </c>
      <c r="CP11" s="116">
        <f>WORKDAY(CP$8,$A11,'non workdays'!$B$2:$B$294)</f>
        <v>45387</v>
      </c>
      <c r="CQ11" s="116">
        <f>WORKDAY(CQ$8,$A11,'non workdays'!$B$2:$B$294)</f>
        <v>45394</v>
      </c>
      <c r="CR11" s="116">
        <f>WORKDAY(CR$8,$A11,'non workdays'!$B$2:$B$294)</f>
        <v>45400</v>
      </c>
      <c r="CS11" s="116">
        <f>WORKDAY(CS$8,$A11,'non workdays'!$B$2:$B$294)</f>
        <v>45407</v>
      </c>
      <c r="CT11" s="116">
        <f>WORKDAY(CT$8,$A11,'non workdays'!$B$2:$B$294)</f>
        <v>45414</v>
      </c>
      <c r="CU11" s="116">
        <f>WORKDAY(CU$8,$A11,'non workdays'!$B$2:$B$294)</f>
        <v>45422</v>
      </c>
      <c r="CV11" s="116">
        <f>WORKDAY(CV$8,$A11,'non workdays'!$B$2:$B$294)</f>
        <v>45429</v>
      </c>
      <c r="CW11" s="116">
        <f>WORKDAY(CW$8,$A11,'non workdays'!$B$2:$B$294)</f>
        <v>45436</v>
      </c>
      <c r="CX11" s="116">
        <f>WORKDAY(CX$8,$A11,'non workdays'!$B$2:$B$294)</f>
        <v>45446</v>
      </c>
      <c r="CY11" s="116">
        <f>WORKDAY(CY$8,$A11,'non workdays'!$B$2:$B$294)</f>
        <v>45453</v>
      </c>
      <c r="CZ11" s="116">
        <f>WORKDAY(CZ$8,$A11,'non workdays'!$B$2:$B$294)</f>
        <v>45460</v>
      </c>
      <c r="DA11" s="116">
        <f>WORKDAY(DA$8,$A11,'non workdays'!$B$2:$B$294)</f>
        <v>45467</v>
      </c>
      <c r="DB11" s="116">
        <f>WORKDAY(DB$8,$A11,'non workdays'!$B$2:$B$294)</f>
        <v>45471</v>
      </c>
      <c r="DC11" s="116">
        <f>WORKDAY(DC$8,$A11,'non workdays'!$B$2:$B$294)</f>
        <v>45478</v>
      </c>
      <c r="DD11" s="116">
        <f>WORKDAY(DD$8,$A11,'non workdays'!$B$2:$B$294)</f>
        <v>45485</v>
      </c>
      <c r="DE11" s="116">
        <f>WORKDAY(DE$8,$A11,'non workdays'!$B$2:$B$294)</f>
        <v>45492</v>
      </c>
      <c r="DF11" s="116">
        <f>WORKDAY(DF$8,$A11,'non workdays'!$B$2:$B$294)</f>
        <v>45499</v>
      </c>
      <c r="DG11" s="116">
        <f>WORKDAY(DG$8,$A11,'non workdays'!$B$2:$B$294)</f>
        <v>45506</v>
      </c>
      <c r="DH11" s="116">
        <f>WORKDAY(DH$8,$A11,'non workdays'!$B$2:$B$294)</f>
        <v>45516</v>
      </c>
      <c r="DI11" s="116">
        <f>WORKDAY(DI$8,$A11,'non workdays'!$B$2:$B$294)</f>
        <v>45523</v>
      </c>
      <c r="DJ11" s="116">
        <f>WORKDAY(DJ$8,$A11,'non workdays'!$B$2:$B$294)</f>
        <v>45530</v>
      </c>
      <c r="DK11" s="116">
        <f>WORKDAY(DK$8,$A11,'non workdays'!$B$2:$B$294)</f>
        <v>45537</v>
      </c>
      <c r="DL11" s="116">
        <f>WORKDAY(DL$8,$A11,'non workdays'!$B$2:$B$294)</f>
        <v>45544</v>
      </c>
      <c r="DM11" s="116">
        <f>WORKDAY(DM$8,$A11,'non workdays'!$B$2:$B$294)</f>
        <v>45551</v>
      </c>
      <c r="DN11" s="116">
        <f>WORKDAY(DN$8,$A11,'non workdays'!$B$2:$B$294)</f>
        <v>45558</v>
      </c>
      <c r="DO11" s="116">
        <f>WORKDAY(DO$8,$A11,'non workdays'!$B$2:$B$294)</f>
        <v>45565</v>
      </c>
      <c r="DP11" s="116">
        <f>WORKDAY(DP$8,$A11,'non workdays'!$B$2:$B$294)</f>
        <v>45572</v>
      </c>
      <c r="DQ11" s="116">
        <f>WORKDAY(DQ$8,$A11,'non workdays'!$B$2:$B$294)</f>
        <v>45579</v>
      </c>
      <c r="DR11" s="116">
        <f>WORKDAY(DR$8,$A11,'non workdays'!$B$2:$B$294)</f>
        <v>45586</v>
      </c>
      <c r="DS11" s="116">
        <f>WORKDAY(DS$8,$A11,'non workdays'!$B$2:$B$294)</f>
        <v>45590</v>
      </c>
      <c r="DT11" s="97"/>
      <c r="DU11" s="97"/>
      <c r="DV11" s="97"/>
      <c r="DW11" s="97"/>
      <c r="DX11" s="97"/>
    </row>
    <row r="12" spans="1:128" s="112" customFormat="1" ht="30" customHeight="1" x14ac:dyDescent="0.25">
      <c r="A12" s="113">
        <v>-27</v>
      </c>
      <c r="B12" s="181" t="s">
        <v>152</v>
      </c>
      <c r="C12" s="182"/>
      <c r="D12" s="114">
        <f t="shared" si="77"/>
        <v>-27</v>
      </c>
      <c r="E12" s="115">
        <f>WORKDAY(E$8,$A12,'non workdays'!$B$2:$B$294)</f>
        <v>44754</v>
      </c>
      <c r="F12" s="116">
        <f>WORKDAY(F$8,$A12,'non workdays'!$B$2:$B$294)</f>
        <v>44761</v>
      </c>
      <c r="G12" s="116">
        <f>WORKDAY(G$8,$A12,'non workdays'!$B$2:$B$294)</f>
        <v>44768</v>
      </c>
      <c r="H12" s="116">
        <f>WORKDAY(H$8,$A12,'non workdays'!$B$2:$B$294)</f>
        <v>44775</v>
      </c>
      <c r="I12" s="116">
        <f>WORKDAY(I$8,$A12,'non workdays'!$B$2:$B$294)</f>
        <v>44782</v>
      </c>
      <c r="J12" s="116">
        <f>WORKDAY(J$8,$A12,'non workdays'!$B$2:$B$294)</f>
        <v>44789</v>
      </c>
      <c r="K12" s="116">
        <f>WORKDAY(K$8,$A12,'non workdays'!$B$2:$B$294)</f>
        <v>44796</v>
      </c>
      <c r="L12" s="116">
        <f>WORKDAY(L$8,$A12,'non workdays'!$B$2:$B$294)</f>
        <v>44803</v>
      </c>
      <c r="M12" s="116">
        <f>WORKDAY(M$8,$A12,'non workdays'!$B$2:$B$294)</f>
        <v>44810</v>
      </c>
      <c r="N12" s="116">
        <f>WORKDAY(N$8,$A12,'non workdays'!$B$2:$B$294)</f>
        <v>44817</v>
      </c>
      <c r="O12" s="116">
        <f>WORKDAY(O$8,$A12,'non workdays'!$B$2:$B$294)</f>
        <v>44824</v>
      </c>
      <c r="P12" s="116">
        <f>WORKDAY(P$8,$A12,'non workdays'!$B$2:$B$294)</f>
        <v>44831</v>
      </c>
      <c r="Q12" s="116">
        <f>WORKDAY(Q$8,$A12,'non workdays'!$B$2:$B$294)</f>
        <v>44838</v>
      </c>
      <c r="R12" s="116">
        <f>WORKDAY(R$8,$A12,'non workdays'!$B$2:$B$294)</f>
        <v>44845</v>
      </c>
      <c r="S12" s="116">
        <f>WORKDAY(S$8,$A12,'non workdays'!$B$2:$B$294)</f>
        <v>44852</v>
      </c>
      <c r="T12" s="116">
        <f>WORKDAY(T$8,$A12,'non workdays'!$B$2:$B$294)</f>
        <v>44858</v>
      </c>
      <c r="U12" s="116">
        <f>WORKDAY(U$8,$A12,'non workdays'!$B$2:$B$294)</f>
        <v>44865</v>
      </c>
      <c r="V12" s="116">
        <f>WORKDAY(V$8,$A12,'non workdays'!$B$2:$B$294)</f>
        <v>44872</v>
      </c>
      <c r="W12" s="116">
        <f>WORKDAY(W$8,$A12,'non workdays'!$B$2:$B$294)</f>
        <v>44879</v>
      </c>
      <c r="X12" s="116">
        <f>WORKDAY(X$8,$A12,'non workdays'!$B$2:$B$294)</f>
        <v>44882</v>
      </c>
      <c r="Y12" s="116">
        <f>WORKDAY(Y$8,$A12,'non workdays'!$B$2:$B$294)</f>
        <v>44887</v>
      </c>
      <c r="Z12" s="116">
        <f>WORKDAY(Z$8,$A12,'non workdays'!$B$2:$B$294)</f>
        <v>44894</v>
      </c>
      <c r="AA12" s="116">
        <f>WORKDAY(AA$8,$A12,'non workdays'!$B$2:$B$294)</f>
        <v>44902</v>
      </c>
      <c r="AB12" s="116">
        <f>WORKDAY(AB$8,$A12,'non workdays'!$B$2:$B$294)</f>
        <v>44909</v>
      </c>
      <c r="AC12" s="116">
        <f>WORKDAY(AC$8,$A12,'non workdays'!$B$2:$B$294)</f>
        <v>44916</v>
      </c>
      <c r="AD12" s="116">
        <f>WORKDAY(AD$8,$A12,'non workdays'!$B$2:$B$294)</f>
        <v>44925</v>
      </c>
      <c r="AE12" s="116">
        <f>WORKDAY(AE$8,$A12,'non workdays'!$B$2:$B$294)</f>
        <v>44936</v>
      </c>
      <c r="AF12" s="116">
        <f>WORKDAY(AF$8,$A12,'non workdays'!$B$2:$B$294)</f>
        <v>44943</v>
      </c>
      <c r="AG12" s="116">
        <f>WORKDAY(AG$8,$A12,'non workdays'!$B$2:$B$294)</f>
        <v>44950</v>
      </c>
      <c r="AH12" s="116">
        <f>WORKDAY(AH$8,$A12,'non workdays'!$B$2:$B$294)</f>
        <v>44957</v>
      </c>
      <c r="AI12" s="116">
        <f>WORKDAY(AI$8,$A12,'non workdays'!$B$2:$B$294)</f>
        <v>44964</v>
      </c>
      <c r="AJ12" s="116">
        <f>WORKDAY(AJ$8,$A12,'non workdays'!$B$2:$B$294)</f>
        <v>44971</v>
      </c>
      <c r="AK12" s="116">
        <f>WORKDAY(AK$8,$A12,'non workdays'!$B$2:$B$294)</f>
        <v>44978</v>
      </c>
      <c r="AL12" s="116">
        <f>WORKDAY(AL$8,$A12,'non workdays'!$B$2:$B$294)</f>
        <v>44985</v>
      </c>
      <c r="AM12" s="116">
        <f>WORKDAY(AM$8,$A12,'non workdays'!$B$2:$B$294)</f>
        <v>44988</v>
      </c>
      <c r="AN12" s="116">
        <f>WORKDAY(AN$8,$A12,'non workdays'!$B$2:$B$294)</f>
        <v>44995</v>
      </c>
      <c r="AO12" s="116">
        <f>WORKDAY(AO$8,$A12,'non workdays'!$B$2:$B$294)</f>
        <v>45002</v>
      </c>
      <c r="AP12" s="116">
        <f>WORKDAY(AP$8,$A12,'non workdays'!$B$2:$B$294)</f>
        <v>45008</v>
      </c>
      <c r="AQ12" s="116">
        <f>WORKDAY(AQ$8,$A12,'non workdays'!$B$2:$B$294)</f>
        <v>45015</v>
      </c>
      <c r="AR12" s="116">
        <f>WORKDAY(AR$8,$A12,'non workdays'!$B$2:$B$294)</f>
        <v>45022</v>
      </c>
      <c r="AS12" s="116">
        <f>WORKDAY(AS$8,$A12,'non workdays'!$B$2:$B$294)</f>
        <v>45033</v>
      </c>
      <c r="AT12" s="116">
        <f>WORKDAY(AT$8,$A12,'non workdays'!$B$2:$B$294)</f>
        <v>45037</v>
      </c>
      <c r="AU12" s="116">
        <f>WORKDAY(AU$8,$A12,'non workdays'!$B$2:$B$294)</f>
        <v>45061</v>
      </c>
      <c r="AV12" s="116">
        <f>WORKDAY(AV$8,$A12,'non workdays'!$B$2:$B$294)</f>
        <v>45068</v>
      </c>
      <c r="AW12" s="116">
        <f>WORKDAY(AW$8,$A12,'non workdays'!$B$2:$B$294)</f>
        <v>45076</v>
      </c>
      <c r="AX12" s="116">
        <f>WORKDAY(AX$8,$A12,'non workdays'!$B$2:$B$294)</f>
        <v>45083</v>
      </c>
      <c r="AY12" s="116">
        <f>WORKDAY(AY$8,$A12,'non workdays'!$B$2:$B$294)</f>
        <v>45090</v>
      </c>
      <c r="AZ12" s="116">
        <f>WORKDAY(AZ$8,$A12,'non workdays'!$B$2:$B$294)</f>
        <v>45097</v>
      </c>
      <c r="BA12" s="116">
        <f>WORKDAY(BA$8,$A12,'non workdays'!$B$2:$B$294)</f>
        <v>45104</v>
      </c>
      <c r="BB12" s="116">
        <f>WORKDAY(BB$8,$A12,'non workdays'!$B$2:$B$294)</f>
        <v>45110</v>
      </c>
      <c r="BC12" s="116">
        <f>WORKDAY(BC$8,$A12,'non workdays'!$B$2:$B$294)</f>
        <v>45117</v>
      </c>
      <c r="BD12" s="116">
        <f>WORKDAY(BD$8,$A12,'non workdays'!$B$2:$B$294)</f>
        <v>45124</v>
      </c>
      <c r="BE12" s="116">
        <f>WORKDAY(BE$8,$A12,'non workdays'!$B$2:$B$294)</f>
        <v>45131</v>
      </c>
      <c r="BF12" s="116">
        <f>WORKDAY(BF$8,$A12,'non workdays'!$B$2:$B$294)</f>
        <v>45138</v>
      </c>
      <c r="BG12" s="116">
        <f>WORKDAY(BG$8,$A12,'non workdays'!$B$2:$B$294)</f>
        <v>45146</v>
      </c>
      <c r="BH12" s="116">
        <f>WORKDAY(BH$8,$A12,'non workdays'!$B$2:$B$294)</f>
        <v>45153</v>
      </c>
      <c r="BI12" s="116">
        <f>WORKDAY(BI$8,$A12,'non workdays'!$B$2:$B$294)</f>
        <v>45160</v>
      </c>
      <c r="BJ12" s="116">
        <f>WORKDAY(BJ$8,$A12,'non workdays'!$B$2:$B$294)</f>
        <v>45167</v>
      </c>
      <c r="BK12" s="116">
        <f>WORKDAY(BK$8,$A12,'non workdays'!$B$2:$B$294)</f>
        <v>45174</v>
      </c>
      <c r="BL12" s="116">
        <f>WORKDAY(BL$8,$A12,'non workdays'!$B$2:$B$294)</f>
        <v>45181</v>
      </c>
      <c r="BM12" s="116">
        <f>WORKDAY(BM$8,$A12,'non workdays'!$B$2:$B$294)</f>
        <v>45188</v>
      </c>
      <c r="BN12" s="116">
        <f>WORKDAY(BN$8,$A12,'non workdays'!$B$2:$B$294)</f>
        <v>45195</v>
      </c>
      <c r="BO12" s="116">
        <f>WORKDAY(BO$8,$A12,'non workdays'!$B$2:$B$294)</f>
        <v>45202</v>
      </c>
      <c r="BP12" s="116">
        <f>WORKDAY(BP$8,$A12,'non workdays'!$B$2:$B$294)</f>
        <v>45209</v>
      </c>
      <c r="BQ12" s="116">
        <f>WORKDAY(BQ$8,$A12,'non workdays'!$B$2:$B$294)</f>
        <v>45216</v>
      </c>
      <c r="BR12" s="116">
        <f>WORKDAY(BR$8,$A12,'non workdays'!$B$2:$B$294)</f>
        <v>45223</v>
      </c>
      <c r="BS12" s="116">
        <f>WORKDAY(BS$8,$A12,'non workdays'!$B$2:$B$294)</f>
        <v>45229</v>
      </c>
      <c r="BT12" s="116">
        <f>WORKDAY(BT$8,$A12,'non workdays'!$B$2:$B$294)</f>
        <v>45236</v>
      </c>
      <c r="BU12" s="116">
        <f>WORKDAY(BU$8,$A12,'non workdays'!$B$2:$B$294)</f>
        <v>45243</v>
      </c>
      <c r="BV12" s="116">
        <f>WORKDAY(BV$8,$A12,'non workdays'!$B$2:$B$294)</f>
        <v>45246</v>
      </c>
      <c r="BW12" s="116">
        <f>WORKDAY(BW$8,$A12,'non workdays'!$B$2:$B$294)</f>
        <v>45251</v>
      </c>
      <c r="BX12" s="116">
        <f>WORKDAY(BX$8,$A12,'non workdays'!$B$2:$B$294)</f>
        <v>45258</v>
      </c>
      <c r="BY12" s="116">
        <f>WORKDAY(BY$8,$A12,'non workdays'!$B$2:$B$294)</f>
        <v>45266</v>
      </c>
      <c r="BZ12" s="116">
        <f>WORKDAY(BZ$8,$A12,'non workdays'!$B$2:$B$294)</f>
        <v>45273</v>
      </c>
      <c r="CA12" s="116">
        <f>WORKDAY(CA$8,$A12,'non workdays'!$B$2:$B$294)</f>
        <v>45280</v>
      </c>
      <c r="CB12" s="116">
        <f>WORKDAY(CB$8,$A12,'non workdays'!$B$2:$B$294)</f>
        <v>45289</v>
      </c>
      <c r="CC12" s="116">
        <f>WORKDAY(CC$8,$A12,'non workdays'!$B$2:$B$294)</f>
        <v>45300</v>
      </c>
      <c r="CD12" s="116">
        <f>WORKDAY(CD$8,$A12,'non workdays'!$B$2:$B$294)</f>
        <v>45307</v>
      </c>
      <c r="CE12" s="116">
        <f>WORKDAY(CE$8,$A12,'non workdays'!$B$2:$B$294)</f>
        <v>45314</v>
      </c>
      <c r="CF12" s="116">
        <f>WORKDAY(CF$8,$A12,'non workdays'!$B$2:$B$294)</f>
        <v>45321</v>
      </c>
      <c r="CG12" s="116">
        <f>WORKDAY(CG$8,$A12,'non workdays'!$B$2:$B$294)</f>
        <v>45328</v>
      </c>
      <c r="CH12" s="116">
        <f>WORKDAY(CH$8,$A12,'non workdays'!$B$2:$B$294)</f>
        <v>45335</v>
      </c>
      <c r="CI12" s="116">
        <f>WORKDAY(CI$8,$A12,'non workdays'!$B$2:$B$294)</f>
        <v>45342</v>
      </c>
      <c r="CJ12" s="116">
        <f>WORKDAY(CJ$8,$A12,'non workdays'!$B$2:$B$294)</f>
        <v>45345</v>
      </c>
      <c r="CK12" s="116">
        <f>WORKDAY(CK$8,$A12,'non workdays'!$B$2:$B$294)</f>
        <v>45352</v>
      </c>
      <c r="CL12" s="116">
        <f>WORKDAY(CL$8,$A12,'non workdays'!$B$2:$B$294)</f>
        <v>45359</v>
      </c>
      <c r="CM12" s="116">
        <f>WORKDAY(CM$8,$A12,'non workdays'!$B$2:$B$294)</f>
        <v>45366</v>
      </c>
      <c r="CN12" s="116">
        <f>WORKDAY(CN$8,$A12,'non workdays'!$B$2:$B$294)</f>
        <v>45373</v>
      </c>
      <c r="CO12" s="116">
        <f>WORKDAY(CO$8,$A12,'non workdays'!$B$2:$B$294)</f>
        <v>45379</v>
      </c>
      <c r="CP12" s="116">
        <f>WORKDAY(CP$8,$A12,'non workdays'!$B$2:$B$294)</f>
        <v>45390</v>
      </c>
      <c r="CQ12" s="116">
        <f>WORKDAY(CQ$8,$A12,'non workdays'!$B$2:$B$294)</f>
        <v>45397</v>
      </c>
      <c r="CR12" s="116">
        <f>WORKDAY(CR$8,$A12,'non workdays'!$B$2:$B$294)</f>
        <v>45401</v>
      </c>
      <c r="CS12" s="116">
        <f>WORKDAY(CS$8,$A12,'non workdays'!$B$2:$B$294)</f>
        <v>45408</v>
      </c>
      <c r="CT12" s="116">
        <f>WORKDAY(CT$8,$A12,'non workdays'!$B$2:$B$294)</f>
        <v>45415</v>
      </c>
      <c r="CU12" s="116">
        <f>WORKDAY(CU$8,$A12,'non workdays'!$B$2:$B$294)</f>
        <v>45425</v>
      </c>
      <c r="CV12" s="116">
        <f>WORKDAY(CV$8,$A12,'non workdays'!$B$2:$B$294)</f>
        <v>45432</v>
      </c>
      <c r="CW12" s="116">
        <f>WORKDAY(CW$8,$A12,'non workdays'!$B$2:$B$294)</f>
        <v>45440</v>
      </c>
      <c r="CX12" s="116">
        <f>WORKDAY(CX$8,$A12,'non workdays'!$B$2:$B$294)</f>
        <v>45447</v>
      </c>
      <c r="CY12" s="116">
        <f>WORKDAY(CY$8,$A12,'non workdays'!$B$2:$B$294)</f>
        <v>45454</v>
      </c>
      <c r="CZ12" s="116">
        <f>WORKDAY(CZ$8,$A12,'non workdays'!$B$2:$B$294)</f>
        <v>45461</v>
      </c>
      <c r="DA12" s="116">
        <f>WORKDAY(DA$8,$A12,'non workdays'!$B$2:$B$294)</f>
        <v>45468</v>
      </c>
      <c r="DB12" s="116">
        <f>WORKDAY(DB$8,$A12,'non workdays'!$B$2:$B$294)</f>
        <v>45474</v>
      </c>
      <c r="DC12" s="116">
        <f>WORKDAY(DC$8,$A12,'non workdays'!$B$2:$B$294)</f>
        <v>45481</v>
      </c>
      <c r="DD12" s="116">
        <f>WORKDAY(DD$8,$A12,'non workdays'!$B$2:$B$294)</f>
        <v>45488</v>
      </c>
      <c r="DE12" s="116">
        <f>WORKDAY(DE$8,$A12,'non workdays'!$B$2:$B$294)</f>
        <v>45495</v>
      </c>
      <c r="DF12" s="116">
        <f>WORKDAY(DF$8,$A12,'non workdays'!$B$2:$B$294)</f>
        <v>45502</v>
      </c>
      <c r="DG12" s="116">
        <f>WORKDAY(DG$8,$A12,'non workdays'!$B$2:$B$294)</f>
        <v>45510</v>
      </c>
      <c r="DH12" s="116">
        <f>WORKDAY(DH$8,$A12,'non workdays'!$B$2:$B$294)</f>
        <v>45517</v>
      </c>
      <c r="DI12" s="116">
        <f>WORKDAY(DI$8,$A12,'non workdays'!$B$2:$B$294)</f>
        <v>45524</v>
      </c>
      <c r="DJ12" s="116">
        <f>WORKDAY(DJ$8,$A12,'non workdays'!$B$2:$B$294)</f>
        <v>45531</v>
      </c>
      <c r="DK12" s="116">
        <f>WORKDAY(DK$8,$A12,'non workdays'!$B$2:$B$294)</f>
        <v>45538</v>
      </c>
      <c r="DL12" s="116">
        <f>WORKDAY(DL$8,$A12,'non workdays'!$B$2:$B$294)</f>
        <v>45545</v>
      </c>
      <c r="DM12" s="116">
        <f>WORKDAY(DM$8,$A12,'non workdays'!$B$2:$B$294)</f>
        <v>45552</v>
      </c>
      <c r="DN12" s="116">
        <f>WORKDAY(DN$8,$A12,'non workdays'!$B$2:$B$294)</f>
        <v>45559</v>
      </c>
      <c r="DO12" s="116">
        <f>WORKDAY(DO$8,$A12,'non workdays'!$B$2:$B$294)</f>
        <v>45566</v>
      </c>
      <c r="DP12" s="116">
        <f>WORKDAY(DP$8,$A12,'non workdays'!$B$2:$B$294)</f>
        <v>45573</v>
      </c>
      <c r="DQ12" s="116">
        <f>WORKDAY(DQ$8,$A12,'non workdays'!$B$2:$B$294)</f>
        <v>45580</v>
      </c>
      <c r="DR12" s="116">
        <f>WORKDAY(DR$8,$A12,'non workdays'!$B$2:$B$294)</f>
        <v>45587</v>
      </c>
      <c r="DS12" s="116">
        <f>WORKDAY(DS$8,$A12,'non workdays'!$B$2:$B$294)</f>
        <v>45593</v>
      </c>
      <c r="DT12" s="97"/>
      <c r="DU12" s="97"/>
      <c r="DV12" s="97"/>
      <c r="DW12" s="97"/>
      <c r="DX12" s="97"/>
    </row>
    <row r="13" spans="1:128" s="112" customFormat="1" ht="30" customHeight="1" x14ac:dyDescent="0.25">
      <c r="A13" s="113">
        <v>-23</v>
      </c>
      <c r="B13" s="181" t="s">
        <v>4</v>
      </c>
      <c r="C13" s="182"/>
      <c r="D13" s="114">
        <f t="shared" si="77"/>
        <v>-23</v>
      </c>
      <c r="E13" s="115">
        <f>WORKDAY(E$8,$A13,'non workdays'!$B$2:$B$294)</f>
        <v>44760</v>
      </c>
      <c r="F13" s="116">
        <f>WORKDAY(F$8,$A13,'non workdays'!$B$2:$B$294)</f>
        <v>44767</v>
      </c>
      <c r="G13" s="116">
        <f>WORKDAY(G$8,$A13,'non workdays'!$B$2:$B$294)</f>
        <v>44774</v>
      </c>
      <c r="H13" s="116">
        <f>WORKDAY(H$8,$A13,'non workdays'!$B$2:$B$294)</f>
        <v>44781</v>
      </c>
      <c r="I13" s="116">
        <f>WORKDAY(I$8,$A13,'non workdays'!$B$2:$B$294)</f>
        <v>44788</v>
      </c>
      <c r="J13" s="116">
        <f>WORKDAY(J$8,$A13,'non workdays'!$B$2:$B$294)</f>
        <v>44795</v>
      </c>
      <c r="K13" s="116">
        <f>WORKDAY(K$8,$A13,'non workdays'!$B$2:$B$294)</f>
        <v>44802</v>
      </c>
      <c r="L13" s="116">
        <f>WORKDAY(L$8,$A13,'non workdays'!$B$2:$B$294)</f>
        <v>44809</v>
      </c>
      <c r="M13" s="116">
        <f>WORKDAY(M$8,$A13,'non workdays'!$B$2:$B$294)</f>
        <v>44816</v>
      </c>
      <c r="N13" s="116">
        <f>WORKDAY(N$8,$A13,'non workdays'!$B$2:$B$294)</f>
        <v>44823</v>
      </c>
      <c r="O13" s="116">
        <f>WORKDAY(O$8,$A13,'non workdays'!$B$2:$B$294)</f>
        <v>44830</v>
      </c>
      <c r="P13" s="116">
        <f>WORKDAY(P$8,$A13,'non workdays'!$B$2:$B$294)</f>
        <v>44837</v>
      </c>
      <c r="Q13" s="116">
        <f>WORKDAY(Q$8,$A13,'non workdays'!$B$2:$B$294)</f>
        <v>44844</v>
      </c>
      <c r="R13" s="116">
        <f>WORKDAY(R$8,$A13,'non workdays'!$B$2:$B$294)</f>
        <v>44851</v>
      </c>
      <c r="S13" s="116">
        <f>WORKDAY(S$8,$A13,'non workdays'!$B$2:$B$294)</f>
        <v>44858</v>
      </c>
      <c r="T13" s="116">
        <f>WORKDAY(T$8,$A13,'non workdays'!$B$2:$B$294)</f>
        <v>44862</v>
      </c>
      <c r="U13" s="116">
        <f>WORKDAY(U$8,$A13,'non workdays'!$B$2:$B$294)</f>
        <v>44869</v>
      </c>
      <c r="V13" s="116">
        <f>WORKDAY(V$8,$A13,'non workdays'!$B$2:$B$294)</f>
        <v>44876</v>
      </c>
      <c r="W13" s="116">
        <f>WORKDAY(W$8,$A13,'non workdays'!$B$2:$B$294)</f>
        <v>44883</v>
      </c>
      <c r="X13" s="116">
        <f>WORKDAY(X$8,$A13,'non workdays'!$B$2:$B$294)</f>
        <v>44888</v>
      </c>
      <c r="Y13" s="116">
        <f>WORKDAY(Y$8,$A13,'non workdays'!$B$2:$B$294)</f>
        <v>44893</v>
      </c>
      <c r="Z13" s="116">
        <f>WORKDAY(Z$8,$A13,'non workdays'!$B$2:$B$294)</f>
        <v>44901</v>
      </c>
      <c r="AA13" s="116">
        <f>WORKDAY(AA$8,$A13,'non workdays'!$B$2:$B$294)</f>
        <v>44908</v>
      </c>
      <c r="AB13" s="116">
        <f>WORKDAY(AB$8,$A13,'non workdays'!$B$2:$B$294)</f>
        <v>44915</v>
      </c>
      <c r="AC13" s="116">
        <f>WORKDAY(AC$8,$A13,'non workdays'!$B$2:$B$294)</f>
        <v>44924</v>
      </c>
      <c r="AD13" s="116">
        <f>WORKDAY(AD$8,$A13,'non workdays'!$B$2:$B$294)</f>
        <v>44935</v>
      </c>
      <c r="AE13" s="116">
        <f>WORKDAY(AE$8,$A13,'non workdays'!$B$2:$B$294)</f>
        <v>44942</v>
      </c>
      <c r="AF13" s="116">
        <f>WORKDAY(AF$8,$A13,'non workdays'!$B$2:$B$294)</f>
        <v>44949</v>
      </c>
      <c r="AG13" s="116">
        <f>WORKDAY(AG$8,$A13,'non workdays'!$B$2:$B$294)</f>
        <v>44956</v>
      </c>
      <c r="AH13" s="116">
        <f>WORKDAY(AH$8,$A13,'non workdays'!$B$2:$B$294)</f>
        <v>44963</v>
      </c>
      <c r="AI13" s="116">
        <f>WORKDAY(AI$8,$A13,'non workdays'!$B$2:$B$294)</f>
        <v>44970</v>
      </c>
      <c r="AJ13" s="116">
        <f>WORKDAY(AJ$8,$A13,'non workdays'!$B$2:$B$294)</f>
        <v>44977</v>
      </c>
      <c r="AK13" s="116">
        <f>WORKDAY(AK$8,$A13,'non workdays'!$B$2:$B$294)</f>
        <v>44984</v>
      </c>
      <c r="AL13" s="116">
        <f>WORKDAY(AL$8,$A13,'non workdays'!$B$2:$B$294)</f>
        <v>44991</v>
      </c>
      <c r="AM13" s="116">
        <f>WORKDAY(AM$8,$A13,'non workdays'!$B$2:$B$294)</f>
        <v>44994</v>
      </c>
      <c r="AN13" s="116">
        <f>WORKDAY(AN$8,$A13,'non workdays'!$B$2:$B$294)</f>
        <v>45001</v>
      </c>
      <c r="AO13" s="116">
        <f>WORKDAY(AO$8,$A13,'non workdays'!$B$2:$B$294)</f>
        <v>45008</v>
      </c>
      <c r="AP13" s="116">
        <f>WORKDAY(AP$8,$A13,'non workdays'!$B$2:$B$294)</f>
        <v>45014</v>
      </c>
      <c r="AQ13" s="116">
        <f>WORKDAY(AQ$8,$A13,'non workdays'!$B$2:$B$294)</f>
        <v>45021</v>
      </c>
      <c r="AR13" s="116">
        <f>WORKDAY(AR$8,$A13,'non workdays'!$B$2:$B$294)</f>
        <v>45030</v>
      </c>
      <c r="AS13" s="116">
        <f>WORKDAY(AS$8,$A13,'non workdays'!$B$2:$B$294)</f>
        <v>45037</v>
      </c>
      <c r="AT13" s="116">
        <f>WORKDAY(AT$8,$A13,'non workdays'!$B$2:$B$294)</f>
        <v>45043</v>
      </c>
      <c r="AU13" s="116">
        <f>WORKDAY(AU$8,$A13,'non workdays'!$B$2:$B$294)</f>
        <v>45065</v>
      </c>
      <c r="AV13" s="116">
        <f>WORKDAY(AV$8,$A13,'non workdays'!$B$2:$B$294)</f>
        <v>45072</v>
      </c>
      <c r="AW13" s="116">
        <f>WORKDAY(AW$8,$A13,'non workdays'!$B$2:$B$294)</f>
        <v>45082</v>
      </c>
      <c r="AX13" s="116">
        <f>WORKDAY(AX$8,$A13,'non workdays'!$B$2:$B$294)</f>
        <v>45089</v>
      </c>
      <c r="AY13" s="116">
        <f>WORKDAY(AY$8,$A13,'non workdays'!$B$2:$B$294)</f>
        <v>45096</v>
      </c>
      <c r="AZ13" s="116">
        <f>WORKDAY(AZ$8,$A13,'non workdays'!$B$2:$B$294)</f>
        <v>45103</v>
      </c>
      <c r="BA13" s="116">
        <f>WORKDAY(BA$8,$A13,'non workdays'!$B$2:$B$294)</f>
        <v>45110</v>
      </c>
      <c r="BB13" s="116">
        <f>WORKDAY(BB$8,$A13,'non workdays'!$B$2:$B$294)</f>
        <v>45114</v>
      </c>
      <c r="BC13" s="116">
        <f>WORKDAY(BC$8,$A13,'non workdays'!$B$2:$B$294)</f>
        <v>45121</v>
      </c>
      <c r="BD13" s="116">
        <f>WORKDAY(BD$8,$A13,'non workdays'!$B$2:$B$294)</f>
        <v>45128</v>
      </c>
      <c r="BE13" s="116">
        <f>WORKDAY(BE$8,$A13,'non workdays'!$B$2:$B$294)</f>
        <v>45135</v>
      </c>
      <c r="BF13" s="116">
        <f>WORKDAY(BF$8,$A13,'non workdays'!$B$2:$B$294)</f>
        <v>45142</v>
      </c>
      <c r="BG13" s="116">
        <f>WORKDAY(BG$8,$A13,'non workdays'!$B$2:$B$294)</f>
        <v>45152</v>
      </c>
      <c r="BH13" s="116">
        <f>WORKDAY(BH$8,$A13,'non workdays'!$B$2:$B$294)</f>
        <v>45159</v>
      </c>
      <c r="BI13" s="116">
        <f>WORKDAY(BI$8,$A13,'non workdays'!$B$2:$B$294)</f>
        <v>45166</v>
      </c>
      <c r="BJ13" s="116">
        <f>WORKDAY(BJ$8,$A13,'non workdays'!$B$2:$B$294)</f>
        <v>45173</v>
      </c>
      <c r="BK13" s="116">
        <f>WORKDAY(BK$8,$A13,'non workdays'!$B$2:$B$294)</f>
        <v>45180</v>
      </c>
      <c r="BL13" s="116">
        <f>WORKDAY(BL$8,$A13,'non workdays'!$B$2:$B$294)</f>
        <v>45187</v>
      </c>
      <c r="BM13" s="116">
        <f>WORKDAY(BM$8,$A13,'non workdays'!$B$2:$B$294)</f>
        <v>45194</v>
      </c>
      <c r="BN13" s="116">
        <f>WORKDAY(BN$8,$A13,'non workdays'!$B$2:$B$294)</f>
        <v>45201</v>
      </c>
      <c r="BO13" s="116">
        <f>WORKDAY(BO$8,$A13,'non workdays'!$B$2:$B$294)</f>
        <v>45208</v>
      </c>
      <c r="BP13" s="116">
        <f>WORKDAY(BP$8,$A13,'non workdays'!$B$2:$B$294)</f>
        <v>45215</v>
      </c>
      <c r="BQ13" s="116">
        <f>WORKDAY(BQ$8,$A13,'non workdays'!$B$2:$B$294)</f>
        <v>45222</v>
      </c>
      <c r="BR13" s="116">
        <f>WORKDAY(BR$8,$A13,'non workdays'!$B$2:$B$294)</f>
        <v>45229</v>
      </c>
      <c r="BS13" s="116">
        <f>WORKDAY(BS$8,$A13,'non workdays'!$B$2:$B$294)</f>
        <v>45233</v>
      </c>
      <c r="BT13" s="116">
        <f>WORKDAY(BT$8,$A13,'non workdays'!$B$2:$B$294)</f>
        <v>45240</v>
      </c>
      <c r="BU13" s="116">
        <f>WORKDAY(BU$8,$A13,'non workdays'!$B$2:$B$294)</f>
        <v>45247</v>
      </c>
      <c r="BV13" s="116">
        <f>WORKDAY(BV$8,$A13,'non workdays'!$B$2:$B$294)</f>
        <v>45252</v>
      </c>
      <c r="BW13" s="116">
        <f>WORKDAY(BW$8,$A13,'non workdays'!$B$2:$B$294)</f>
        <v>45257</v>
      </c>
      <c r="BX13" s="116">
        <f>WORKDAY(BX$8,$A13,'non workdays'!$B$2:$B$294)</f>
        <v>45265</v>
      </c>
      <c r="BY13" s="116">
        <f>WORKDAY(BY$8,$A13,'non workdays'!$B$2:$B$294)</f>
        <v>45272</v>
      </c>
      <c r="BZ13" s="116">
        <f>WORKDAY(BZ$8,$A13,'non workdays'!$B$2:$B$294)</f>
        <v>45279</v>
      </c>
      <c r="CA13" s="116">
        <f>WORKDAY(CA$8,$A13,'non workdays'!$B$2:$B$294)</f>
        <v>45288</v>
      </c>
      <c r="CB13" s="116">
        <f>WORKDAY(CB$8,$A13,'non workdays'!$B$2:$B$294)</f>
        <v>45299</v>
      </c>
      <c r="CC13" s="116">
        <f>WORKDAY(CC$8,$A13,'non workdays'!$B$2:$B$294)</f>
        <v>45306</v>
      </c>
      <c r="CD13" s="116">
        <f>WORKDAY(CD$8,$A13,'non workdays'!$B$2:$B$294)</f>
        <v>45313</v>
      </c>
      <c r="CE13" s="116">
        <f>WORKDAY(CE$8,$A13,'non workdays'!$B$2:$B$294)</f>
        <v>45320</v>
      </c>
      <c r="CF13" s="116">
        <f>WORKDAY(CF$8,$A13,'non workdays'!$B$2:$B$294)</f>
        <v>45327</v>
      </c>
      <c r="CG13" s="116">
        <f>WORKDAY(CG$8,$A13,'non workdays'!$B$2:$B$294)</f>
        <v>45334</v>
      </c>
      <c r="CH13" s="116">
        <f>WORKDAY(CH$8,$A13,'non workdays'!$B$2:$B$294)</f>
        <v>45341</v>
      </c>
      <c r="CI13" s="116">
        <f>WORKDAY(CI$8,$A13,'non workdays'!$B$2:$B$294)</f>
        <v>45348</v>
      </c>
      <c r="CJ13" s="116">
        <f>WORKDAY(CJ$8,$A13,'non workdays'!$B$2:$B$294)</f>
        <v>45351</v>
      </c>
      <c r="CK13" s="116">
        <f>WORKDAY(CK$8,$A13,'non workdays'!$B$2:$B$294)</f>
        <v>45358</v>
      </c>
      <c r="CL13" s="116">
        <f>WORKDAY(CL$8,$A13,'non workdays'!$B$2:$B$294)</f>
        <v>45365</v>
      </c>
      <c r="CM13" s="116">
        <f>WORKDAY(CM$8,$A13,'non workdays'!$B$2:$B$294)</f>
        <v>45372</v>
      </c>
      <c r="CN13" s="116">
        <f>WORKDAY(CN$8,$A13,'non workdays'!$B$2:$B$294)</f>
        <v>45379</v>
      </c>
      <c r="CO13" s="116">
        <f>WORKDAY(CO$8,$A13,'non workdays'!$B$2:$B$294)</f>
        <v>45387</v>
      </c>
      <c r="CP13" s="116">
        <f>WORKDAY(CP$8,$A13,'non workdays'!$B$2:$B$294)</f>
        <v>45394</v>
      </c>
      <c r="CQ13" s="116">
        <f>WORKDAY(CQ$8,$A13,'non workdays'!$B$2:$B$294)</f>
        <v>45401</v>
      </c>
      <c r="CR13" s="116">
        <f>WORKDAY(CR$8,$A13,'non workdays'!$B$2:$B$294)</f>
        <v>45407</v>
      </c>
      <c r="CS13" s="116">
        <f>WORKDAY(CS$8,$A13,'non workdays'!$B$2:$B$294)</f>
        <v>45414</v>
      </c>
      <c r="CT13" s="116">
        <f>WORKDAY(CT$8,$A13,'non workdays'!$B$2:$B$294)</f>
        <v>45422</v>
      </c>
      <c r="CU13" s="116">
        <f>WORKDAY(CU$8,$A13,'non workdays'!$B$2:$B$294)</f>
        <v>45429</v>
      </c>
      <c r="CV13" s="116">
        <f>WORKDAY(CV$8,$A13,'non workdays'!$B$2:$B$294)</f>
        <v>45436</v>
      </c>
      <c r="CW13" s="116">
        <f>WORKDAY(CW$8,$A13,'non workdays'!$B$2:$B$294)</f>
        <v>45446</v>
      </c>
      <c r="CX13" s="116">
        <f>WORKDAY(CX$8,$A13,'non workdays'!$B$2:$B$294)</f>
        <v>45453</v>
      </c>
      <c r="CY13" s="116">
        <f>WORKDAY(CY$8,$A13,'non workdays'!$B$2:$B$294)</f>
        <v>45460</v>
      </c>
      <c r="CZ13" s="116">
        <f>WORKDAY(CZ$8,$A13,'non workdays'!$B$2:$B$294)</f>
        <v>45467</v>
      </c>
      <c r="DA13" s="116">
        <f>WORKDAY(DA$8,$A13,'non workdays'!$B$2:$B$294)</f>
        <v>45474</v>
      </c>
      <c r="DB13" s="116">
        <f>WORKDAY(DB$8,$A13,'non workdays'!$B$2:$B$294)</f>
        <v>45478</v>
      </c>
      <c r="DC13" s="116">
        <f>WORKDAY(DC$8,$A13,'non workdays'!$B$2:$B$294)</f>
        <v>45485</v>
      </c>
      <c r="DD13" s="116">
        <f>WORKDAY(DD$8,$A13,'non workdays'!$B$2:$B$294)</f>
        <v>45492</v>
      </c>
      <c r="DE13" s="116">
        <f>WORKDAY(DE$8,$A13,'non workdays'!$B$2:$B$294)</f>
        <v>45499</v>
      </c>
      <c r="DF13" s="116">
        <f>WORKDAY(DF$8,$A13,'non workdays'!$B$2:$B$294)</f>
        <v>45506</v>
      </c>
      <c r="DG13" s="116">
        <f>WORKDAY(DG$8,$A13,'non workdays'!$B$2:$B$294)</f>
        <v>45516</v>
      </c>
      <c r="DH13" s="116">
        <f>WORKDAY(DH$8,$A13,'non workdays'!$B$2:$B$294)</f>
        <v>45523</v>
      </c>
      <c r="DI13" s="116">
        <f>WORKDAY(DI$8,$A13,'non workdays'!$B$2:$B$294)</f>
        <v>45530</v>
      </c>
      <c r="DJ13" s="116">
        <f>WORKDAY(DJ$8,$A13,'non workdays'!$B$2:$B$294)</f>
        <v>45537</v>
      </c>
      <c r="DK13" s="116">
        <f>WORKDAY(DK$8,$A13,'non workdays'!$B$2:$B$294)</f>
        <v>45544</v>
      </c>
      <c r="DL13" s="116">
        <f>WORKDAY(DL$8,$A13,'non workdays'!$B$2:$B$294)</f>
        <v>45551</v>
      </c>
      <c r="DM13" s="116">
        <f>WORKDAY(DM$8,$A13,'non workdays'!$B$2:$B$294)</f>
        <v>45558</v>
      </c>
      <c r="DN13" s="116">
        <f>WORKDAY(DN$8,$A13,'non workdays'!$B$2:$B$294)</f>
        <v>45565</v>
      </c>
      <c r="DO13" s="116">
        <f>WORKDAY(DO$8,$A13,'non workdays'!$B$2:$B$294)</f>
        <v>45572</v>
      </c>
      <c r="DP13" s="116">
        <f>WORKDAY(DP$8,$A13,'non workdays'!$B$2:$B$294)</f>
        <v>45579</v>
      </c>
      <c r="DQ13" s="116">
        <f>WORKDAY(DQ$8,$A13,'non workdays'!$B$2:$B$294)</f>
        <v>45586</v>
      </c>
      <c r="DR13" s="116">
        <f>WORKDAY(DR$8,$A13,'non workdays'!$B$2:$B$294)</f>
        <v>45593</v>
      </c>
      <c r="DS13" s="116">
        <f>WORKDAY(DS$8,$A13,'non workdays'!$B$2:$B$294)</f>
        <v>45597</v>
      </c>
      <c r="DT13" s="97"/>
      <c r="DU13" s="97"/>
      <c r="DV13" s="97"/>
      <c r="DW13" s="97"/>
      <c r="DX13" s="97"/>
    </row>
    <row r="14" spans="1:128" s="112" customFormat="1" ht="30" customHeight="1" x14ac:dyDescent="0.25">
      <c r="A14" s="113">
        <v>-23</v>
      </c>
      <c r="B14" s="181" t="s">
        <v>5</v>
      </c>
      <c r="C14" s="182"/>
      <c r="D14" s="114">
        <f t="shared" si="77"/>
        <v>-23</v>
      </c>
      <c r="E14" s="115">
        <f>WORKDAY(E$8,$A14,'non workdays'!$B$2:$B$294)</f>
        <v>44760</v>
      </c>
      <c r="F14" s="116">
        <f>WORKDAY(F$8,$A14,'non workdays'!$B$2:$B$294)</f>
        <v>44767</v>
      </c>
      <c r="G14" s="116">
        <f>WORKDAY(G$8,$A14,'non workdays'!$B$2:$B$294)</f>
        <v>44774</v>
      </c>
      <c r="H14" s="116">
        <f>WORKDAY(H$8,$A14,'non workdays'!$B$2:$B$294)</f>
        <v>44781</v>
      </c>
      <c r="I14" s="116">
        <f>WORKDAY(I$8,$A14,'non workdays'!$B$2:$B$294)</f>
        <v>44788</v>
      </c>
      <c r="J14" s="116">
        <f>WORKDAY(J$8,$A14,'non workdays'!$B$2:$B$294)</f>
        <v>44795</v>
      </c>
      <c r="K14" s="116">
        <f>WORKDAY(K$8,$A14,'non workdays'!$B$2:$B$294)</f>
        <v>44802</v>
      </c>
      <c r="L14" s="116">
        <f>WORKDAY(L$8,$A14,'non workdays'!$B$2:$B$294)</f>
        <v>44809</v>
      </c>
      <c r="M14" s="116">
        <f>WORKDAY(M$8,$A14,'non workdays'!$B$2:$B$294)</f>
        <v>44816</v>
      </c>
      <c r="N14" s="116">
        <f>WORKDAY(N$8,$A14,'non workdays'!$B$2:$B$294)</f>
        <v>44823</v>
      </c>
      <c r="O14" s="116">
        <f>WORKDAY(O$8,$A14,'non workdays'!$B$2:$B$294)</f>
        <v>44830</v>
      </c>
      <c r="P14" s="116">
        <f>WORKDAY(P$8,$A14,'non workdays'!$B$2:$B$294)</f>
        <v>44837</v>
      </c>
      <c r="Q14" s="116">
        <f>WORKDAY(Q$8,$A14,'non workdays'!$B$2:$B$294)</f>
        <v>44844</v>
      </c>
      <c r="R14" s="116">
        <f>WORKDAY(R$8,$A14,'non workdays'!$B$2:$B$294)</f>
        <v>44851</v>
      </c>
      <c r="S14" s="116">
        <f>WORKDAY(S$8,$A14,'non workdays'!$B$2:$B$294)</f>
        <v>44858</v>
      </c>
      <c r="T14" s="116">
        <f>WORKDAY(T$8,$A14,'non workdays'!$B$2:$B$294)</f>
        <v>44862</v>
      </c>
      <c r="U14" s="116">
        <f>WORKDAY(U$8,$A14,'non workdays'!$B$2:$B$294)</f>
        <v>44869</v>
      </c>
      <c r="V14" s="116">
        <f>WORKDAY(V$8,$A14,'non workdays'!$B$2:$B$294)</f>
        <v>44876</v>
      </c>
      <c r="W14" s="116">
        <f>WORKDAY(W$8,$A14,'non workdays'!$B$2:$B$294)</f>
        <v>44883</v>
      </c>
      <c r="X14" s="116">
        <f>WORKDAY(X$8,$A14,'non workdays'!$B$2:$B$294)</f>
        <v>44888</v>
      </c>
      <c r="Y14" s="116">
        <f>WORKDAY(Y$8,$A14,'non workdays'!$B$2:$B$294)</f>
        <v>44893</v>
      </c>
      <c r="Z14" s="116">
        <f>WORKDAY(Z$8,$A14,'non workdays'!$B$2:$B$294)</f>
        <v>44901</v>
      </c>
      <c r="AA14" s="116">
        <f>WORKDAY(AA$8,$A14,'non workdays'!$B$2:$B$294)</f>
        <v>44908</v>
      </c>
      <c r="AB14" s="116">
        <f>WORKDAY(AB$8,$A14,'non workdays'!$B$2:$B$294)</f>
        <v>44915</v>
      </c>
      <c r="AC14" s="116">
        <f>WORKDAY(AC$8,$A14,'non workdays'!$B$2:$B$294)</f>
        <v>44924</v>
      </c>
      <c r="AD14" s="116">
        <f>WORKDAY(AD$8,$A14,'non workdays'!$B$2:$B$294)</f>
        <v>44935</v>
      </c>
      <c r="AE14" s="116">
        <f>WORKDAY(AE$8,$A14,'non workdays'!$B$2:$B$294)</f>
        <v>44942</v>
      </c>
      <c r="AF14" s="116">
        <f>WORKDAY(AF$8,$A14,'non workdays'!$B$2:$B$294)</f>
        <v>44949</v>
      </c>
      <c r="AG14" s="116">
        <f>WORKDAY(AG$8,$A14,'non workdays'!$B$2:$B$294)</f>
        <v>44956</v>
      </c>
      <c r="AH14" s="116">
        <f>WORKDAY(AH$8,$A14,'non workdays'!$B$2:$B$294)</f>
        <v>44963</v>
      </c>
      <c r="AI14" s="116">
        <f>WORKDAY(AI$8,$A14,'non workdays'!$B$2:$B$294)</f>
        <v>44970</v>
      </c>
      <c r="AJ14" s="116">
        <f>WORKDAY(AJ$8,$A14,'non workdays'!$B$2:$B$294)</f>
        <v>44977</v>
      </c>
      <c r="AK14" s="116">
        <f>WORKDAY(AK$8,$A14,'non workdays'!$B$2:$B$294)</f>
        <v>44984</v>
      </c>
      <c r="AL14" s="116">
        <f>WORKDAY(AL$8,$A14,'non workdays'!$B$2:$B$294)</f>
        <v>44991</v>
      </c>
      <c r="AM14" s="116">
        <f>WORKDAY(AM$8,$A14,'non workdays'!$B$2:$B$294)</f>
        <v>44994</v>
      </c>
      <c r="AN14" s="116">
        <f>WORKDAY(AN$8,$A14,'non workdays'!$B$2:$B$294)</f>
        <v>45001</v>
      </c>
      <c r="AO14" s="116">
        <f>WORKDAY(AO$8,$A14,'non workdays'!$B$2:$B$294)</f>
        <v>45008</v>
      </c>
      <c r="AP14" s="116">
        <f>WORKDAY(AP$8,$A14,'non workdays'!$B$2:$B$294)</f>
        <v>45014</v>
      </c>
      <c r="AQ14" s="116">
        <f>WORKDAY(AQ$8,$A14,'non workdays'!$B$2:$B$294)</f>
        <v>45021</v>
      </c>
      <c r="AR14" s="116">
        <f>WORKDAY(AR$8,$A14,'non workdays'!$B$2:$B$294)</f>
        <v>45030</v>
      </c>
      <c r="AS14" s="116">
        <f>WORKDAY(AS$8,$A14,'non workdays'!$B$2:$B$294)</f>
        <v>45037</v>
      </c>
      <c r="AT14" s="116">
        <f>WORKDAY(AT$8,$A14,'non workdays'!$B$2:$B$294)</f>
        <v>45043</v>
      </c>
      <c r="AU14" s="116">
        <f>WORKDAY(AU$8,$A14,'non workdays'!$B$2:$B$294)</f>
        <v>45065</v>
      </c>
      <c r="AV14" s="116">
        <f>WORKDAY(AV$8,$A14,'non workdays'!$B$2:$B$294)</f>
        <v>45072</v>
      </c>
      <c r="AW14" s="116">
        <f>WORKDAY(AW$8,$A14,'non workdays'!$B$2:$B$294)</f>
        <v>45082</v>
      </c>
      <c r="AX14" s="116">
        <f>WORKDAY(AX$8,$A14,'non workdays'!$B$2:$B$294)</f>
        <v>45089</v>
      </c>
      <c r="AY14" s="116">
        <f>WORKDAY(AY$8,$A14,'non workdays'!$B$2:$B$294)</f>
        <v>45096</v>
      </c>
      <c r="AZ14" s="116">
        <f>WORKDAY(AZ$8,$A14,'non workdays'!$B$2:$B$294)</f>
        <v>45103</v>
      </c>
      <c r="BA14" s="116">
        <f>WORKDAY(BA$8,$A14,'non workdays'!$B$2:$B$294)</f>
        <v>45110</v>
      </c>
      <c r="BB14" s="116">
        <f>WORKDAY(BB$8,$A14,'non workdays'!$B$2:$B$294)</f>
        <v>45114</v>
      </c>
      <c r="BC14" s="116">
        <f>WORKDAY(BC$8,$A14,'non workdays'!$B$2:$B$294)</f>
        <v>45121</v>
      </c>
      <c r="BD14" s="116">
        <f>WORKDAY(BD$8,$A14,'non workdays'!$B$2:$B$294)</f>
        <v>45128</v>
      </c>
      <c r="BE14" s="116">
        <f>WORKDAY(BE$8,$A14,'non workdays'!$B$2:$B$294)</f>
        <v>45135</v>
      </c>
      <c r="BF14" s="116">
        <f>WORKDAY(BF$8,$A14,'non workdays'!$B$2:$B$294)</f>
        <v>45142</v>
      </c>
      <c r="BG14" s="116">
        <f>WORKDAY(BG$8,$A14,'non workdays'!$B$2:$B$294)</f>
        <v>45152</v>
      </c>
      <c r="BH14" s="116">
        <f>WORKDAY(BH$8,$A14,'non workdays'!$B$2:$B$294)</f>
        <v>45159</v>
      </c>
      <c r="BI14" s="116">
        <f>WORKDAY(BI$8,$A14,'non workdays'!$B$2:$B$294)</f>
        <v>45166</v>
      </c>
      <c r="BJ14" s="116">
        <f>WORKDAY(BJ$8,$A14,'non workdays'!$B$2:$B$294)</f>
        <v>45173</v>
      </c>
      <c r="BK14" s="116">
        <f>WORKDAY(BK$8,$A14,'non workdays'!$B$2:$B$294)</f>
        <v>45180</v>
      </c>
      <c r="BL14" s="116">
        <f>WORKDAY(BL$8,$A14,'non workdays'!$B$2:$B$294)</f>
        <v>45187</v>
      </c>
      <c r="BM14" s="116">
        <f>WORKDAY(BM$8,$A14,'non workdays'!$B$2:$B$294)</f>
        <v>45194</v>
      </c>
      <c r="BN14" s="116">
        <f>WORKDAY(BN$8,$A14,'non workdays'!$B$2:$B$294)</f>
        <v>45201</v>
      </c>
      <c r="BO14" s="116">
        <f>WORKDAY(BO$8,$A14,'non workdays'!$B$2:$B$294)</f>
        <v>45208</v>
      </c>
      <c r="BP14" s="116">
        <f>WORKDAY(BP$8,$A14,'non workdays'!$B$2:$B$294)</f>
        <v>45215</v>
      </c>
      <c r="BQ14" s="116">
        <f>WORKDAY(BQ$8,$A14,'non workdays'!$B$2:$B$294)</f>
        <v>45222</v>
      </c>
      <c r="BR14" s="116">
        <f>WORKDAY(BR$8,$A14,'non workdays'!$B$2:$B$294)</f>
        <v>45229</v>
      </c>
      <c r="BS14" s="116">
        <f>WORKDAY(BS$8,$A14,'non workdays'!$B$2:$B$294)</f>
        <v>45233</v>
      </c>
      <c r="BT14" s="116">
        <f>WORKDAY(BT$8,$A14,'non workdays'!$B$2:$B$294)</f>
        <v>45240</v>
      </c>
      <c r="BU14" s="116">
        <f>WORKDAY(BU$8,$A14,'non workdays'!$B$2:$B$294)</f>
        <v>45247</v>
      </c>
      <c r="BV14" s="116">
        <f>WORKDAY(BV$8,$A14,'non workdays'!$B$2:$B$294)</f>
        <v>45252</v>
      </c>
      <c r="BW14" s="116">
        <f>WORKDAY(BW$8,$A14,'non workdays'!$B$2:$B$294)</f>
        <v>45257</v>
      </c>
      <c r="BX14" s="116">
        <f>WORKDAY(BX$8,$A14,'non workdays'!$B$2:$B$294)</f>
        <v>45265</v>
      </c>
      <c r="BY14" s="116">
        <f>WORKDAY(BY$8,$A14,'non workdays'!$B$2:$B$294)</f>
        <v>45272</v>
      </c>
      <c r="BZ14" s="116">
        <f>WORKDAY(BZ$8,$A14,'non workdays'!$B$2:$B$294)</f>
        <v>45279</v>
      </c>
      <c r="CA14" s="116">
        <f>WORKDAY(CA$8,$A14,'non workdays'!$B$2:$B$294)</f>
        <v>45288</v>
      </c>
      <c r="CB14" s="116">
        <f>WORKDAY(CB$8,$A14,'non workdays'!$B$2:$B$294)</f>
        <v>45299</v>
      </c>
      <c r="CC14" s="116">
        <f>WORKDAY(CC$8,$A14,'non workdays'!$B$2:$B$294)</f>
        <v>45306</v>
      </c>
      <c r="CD14" s="116">
        <f>WORKDAY(CD$8,$A14,'non workdays'!$B$2:$B$294)</f>
        <v>45313</v>
      </c>
      <c r="CE14" s="116">
        <f>WORKDAY(CE$8,$A14,'non workdays'!$B$2:$B$294)</f>
        <v>45320</v>
      </c>
      <c r="CF14" s="116">
        <f>WORKDAY(CF$8,$A14,'non workdays'!$B$2:$B$294)</f>
        <v>45327</v>
      </c>
      <c r="CG14" s="116">
        <f>WORKDAY(CG$8,$A14,'non workdays'!$B$2:$B$294)</f>
        <v>45334</v>
      </c>
      <c r="CH14" s="116">
        <f>WORKDAY(CH$8,$A14,'non workdays'!$B$2:$B$294)</f>
        <v>45341</v>
      </c>
      <c r="CI14" s="116">
        <f>WORKDAY(CI$8,$A14,'non workdays'!$B$2:$B$294)</f>
        <v>45348</v>
      </c>
      <c r="CJ14" s="116">
        <f>WORKDAY(CJ$8,$A14,'non workdays'!$B$2:$B$294)</f>
        <v>45351</v>
      </c>
      <c r="CK14" s="116">
        <f>WORKDAY(CK$8,$A14,'non workdays'!$B$2:$B$294)</f>
        <v>45358</v>
      </c>
      <c r="CL14" s="116">
        <f>WORKDAY(CL$8,$A14,'non workdays'!$B$2:$B$294)</f>
        <v>45365</v>
      </c>
      <c r="CM14" s="116">
        <f>WORKDAY(CM$8,$A14,'non workdays'!$B$2:$B$294)</f>
        <v>45372</v>
      </c>
      <c r="CN14" s="116">
        <f>WORKDAY(CN$8,$A14,'non workdays'!$B$2:$B$294)</f>
        <v>45379</v>
      </c>
      <c r="CO14" s="116">
        <f>WORKDAY(CO$8,$A14,'non workdays'!$B$2:$B$294)</f>
        <v>45387</v>
      </c>
      <c r="CP14" s="116">
        <f>WORKDAY(CP$8,$A14,'non workdays'!$B$2:$B$294)</f>
        <v>45394</v>
      </c>
      <c r="CQ14" s="116">
        <f>WORKDAY(CQ$8,$A14,'non workdays'!$B$2:$B$294)</f>
        <v>45401</v>
      </c>
      <c r="CR14" s="116">
        <f>WORKDAY(CR$8,$A14,'non workdays'!$B$2:$B$294)</f>
        <v>45407</v>
      </c>
      <c r="CS14" s="116">
        <f>WORKDAY(CS$8,$A14,'non workdays'!$B$2:$B$294)</f>
        <v>45414</v>
      </c>
      <c r="CT14" s="116">
        <f>WORKDAY(CT$8,$A14,'non workdays'!$B$2:$B$294)</f>
        <v>45422</v>
      </c>
      <c r="CU14" s="116">
        <f>WORKDAY(CU$8,$A14,'non workdays'!$B$2:$B$294)</f>
        <v>45429</v>
      </c>
      <c r="CV14" s="116">
        <f>WORKDAY(CV$8,$A14,'non workdays'!$B$2:$B$294)</f>
        <v>45436</v>
      </c>
      <c r="CW14" s="116">
        <f>WORKDAY(CW$8,$A14,'non workdays'!$B$2:$B$294)</f>
        <v>45446</v>
      </c>
      <c r="CX14" s="116">
        <f>WORKDAY(CX$8,$A14,'non workdays'!$B$2:$B$294)</f>
        <v>45453</v>
      </c>
      <c r="CY14" s="116">
        <f>WORKDAY(CY$8,$A14,'non workdays'!$B$2:$B$294)</f>
        <v>45460</v>
      </c>
      <c r="CZ14" s="116">
        <f>WORKDAY(CZ$8,$A14,'non workdays'!$B$2:$B$294)</f>
        <v>45467</v>
      </c>
      <c r="DA14" s="116">
        <f>WORKDAY(DA$8,$A14,'non workdays'!$B$2:$B$294)</f>
        <v>45474</v>
      </c>
      <c r="DB14" s="116">
        <f>WORKDAY(DB$8,$A14,'non workdays'!$B$2:$B$294)</f>
        <v>45478</v>
      </c>
      <c r="DC14" s="116">
        <f>WORKDAY(DC$8,$A14,'non workdays'!$B$2:$B$294)</f>
        <v>45485</v>
      </c>
      <c r="DD14" s="116">
        <f>WORKDAY(DD$8,$A14,'non workdays'!$B$2:$B$294)</f>
        <v>45492</v>
      </c>
      <c r="DE14" s="116">
        <f>WORKDAY(DE$8,$A14,'non workdays'!$B$2:$B$294)</f>
        <v>45499</v>
      </c>
      <c r="DF14" s="116">
        <f>WORKDAY(DF$8,$A14,'non workdays'!$B$2:$B$294)</f>
        <v>45506</v>
      </c>
      <c r="DG14" s="116">
        <f>WORKDAY(DG$8,$A14,'non workdays'!$B$2:$B$294)</f>
        <v>45516</v>
      </c>
      <c r="DH14" s="116">
        <f>WORKDAY(DH$8,$A14,'non workdays'!$B$2:$B$294)</f>
        <v>45523</v>
      </c>
      <c r="DI14" s="116">
        <f>WORKDAY(DI$8,$A14,'non workdays'!$B$2:$B$294)</f>
        <v>45530</v>
      </c>
      <c r="DJ14" s="116">
        <f>WORKDAY(DJ$8,$A14,'non workdays'!$B$2:$B$294)</f>
        <v>45537</v>
      </c>
      <c r="DK14" s="116">
        <f>WORKDAY(DK$8,$A14,'non workdays'!$B$2:$B$294)</f>
        <v>45544</v>
      </c>
      <c r="DL14" s="116">
        <f>WORKDAY(DL$8,$A14,'non workdays'!$B$2:$B$294)</f>
        <v>45551</v>
      </c>
      <c r="DM14" s="116">
        <f>WORKDAY(DM$8,$A14,'non workdays'!$B$2:$B$294)</f>
        <v>45558</v>
      </c>
      <c r="DN14" s="116">
        <f>WORKDAY(DN$8,$A14,'non workdays'!$B$2:$B$294)</f>
        <v>45565</v>
      </c>
      <c r="DO14" s="116">
        <f>WORKDAY(DO$8,$A14,'non workdays'!$B$2:$B$294)</f>
        <v>45572</v>
      </c>
      <c r="DP14" s="116">
        <f>WORKDAY(DP$8,$A14,'non workdays'!$B$2:$B$294)</f>
        <v>45579</v>
      </c>
      <c r="DQ14" s="116">
        <f>WORKDAY(DQ$8,$A14,'non workdays'!$B$2:$B$294)</f>
        <v>45586</v>
      </c>
      <c r="DR14" s="116">
        <f>WORKDAY(DR$8,$A14,'non workdays'!$B$2:$B$294)</f>
        <v>45593</v>
      </c>
      <c r="DS14" s="116">
        <f>WORKDAY(DS$8,$A14,'non workdays'!$B$2:$B$294)</f>
        <v>45597</v>
      </c>
      <c r="DT14" s="97"/>
      <c r="DU14" s="97"/>
      <c r="DV14" s="97"/>
      <c r="DW14" s="97"/>
      <c r="DX14" s="97"/>
    </row>
    <row r="15" spans="1:128" s="112" customFormat="1" ht="30" customHeight="1" x14ac:dyDescent="0.25">
      <c r="A15" s="113">
        <v>-23</v>
      </c>
      <c r="B15" s="181" t="s">
        <v>6</v>
      </c>
      <c r="C15" s="182"/>
      <c r="D15" s="114">
        <f t="shared" si="77"/>
        <v>-23</v>
      </c>
      <c r="E15" s="115">
        <f>WORKDAY(E$8,$A15,'non workdays'!$B$2:$B$294)</f>
        <v>44760</v>
      </c>
      <c r="F15" s="116">
        <f>WORKDAY(F$8,$A15,'non workdays'!$B$2:$B$294)</f>
        <v>44767</v>
      </c>
      <c r="G15" s="116">
        <f>WORKDAY(G$8,$A15,'non workdays'!$B$2:$B$294)</f>
        <v>44774</v>
      </c>
      <c r="H15" s="116">
        <f>WORKDAY(H$8,$A15,'non workdays'!$B$2:$B$294)</f>
        <v>44781</v>
      </c>
      <c r="I15" s="116">
        <f>WORKDAY(I$8,$A15,'non workdays'!$B$2:$B$294)</f>
        <v>44788</v>
      </c>
      <c r="J15" s="116">
        <f>WORKDAY(J$8,$A15,'non workdays'!$B$2:$B$294)</f>
        <v>44795</v>
      </c>
      <c r="K15" s="116">
        <f>WORKDAY(K$8,$A15,'non workdays'!$B$2:$B$294)</f>
        <v>44802</v>
      </c>
      <c r="L15" s="116">
        <f>WORKDAY(L$8,$A15,'non workdays'!$B$2:$B$294)</f>
        <v>44809</v>
      </c>
      <c r="M15" s="116">
        <f>WORKDAY(M$8,$A15,'non workdays'!$B$2:$B$294)</f>
        <v>44816</v>
      </c>
      <c r="N15" s="116">
        <f>WORKDAY(N$8,$A15,'non workdays'!$B$2:$B$294)</f>
        <v>44823</v>
      </c>
      <c r="O15" s="116">
        <f>WORKDAY(O$8,$A15,'non workdays'!$B$2:$B$294)</f>
        <v>44830</v>
      </c>
      <c r="P15" s="116">
        <f>WORKDAY(P$8,$A15,'non workdays'!$B$2:$B$294)</f>
        <v>44837</v>
      </c>
      <c r="Q15" s="116">
        <f>WORKDAY(Q$8,$A15,'non workdays'!$B$2:$B$294)</f>
        <v>44844</v>
      </c>
      <c r="R15" s="116">
        <f>WORKDAY(R$8,$A15,'non workdays'!$B$2:$B$294)</f>
        <v>44851</v>
      </c>
      <c r="S15" s="116">
        <f>WORKDAY(S$8,$A15,'non workdays'!$B$2:$B$294)</f>
        <v>44858</v>
      </c>
      <c r="T15" s="116">
        <f>WORKDAY(T$8,$A15,'non workdays'!$B$2:$B$294)</f>
        <v>44862</v>
      </c>
      <c r="U15" s="116">
        <f>WORKDAY(U$8,$A15,'non workdays'!$B$2:$B$294)</f>
        <v>44869</v>
      </c>
      <c r="V15" s="116">
        <f>WORKDAY(V$8,$A15,'non workdays'!$B$2:$B$294)</f>
        <v>44876</v>
      </c>
      <c r="W15" s="116">
        <f>WORKDAY(W$8,$A15,'non workdays'!$B$2:$B$294)</f>
        <v>44883</v>
      </c>
      <c r="X15" s="116">
        <f>WORKDAY(X$8,$A15,'non workdays'!$B$2:$B$294)</f>
        <v>44888</v>
      </c>
      <c r="Y15" s="116">
        <f>WORKDAY(Y$8,$A15,'non workdays'!$B$2:$B$294)</f>
        <v>44893</v>
      </c>
      <c r="Z15" s="116">
        <f>WORKDAY(Z$8,$A15,'non workdays'!$B$2:$B$294)</f>
        <v>44901</v>
      </c>
      <c r="AA15" s="116">
        <f>WORKDAY(AA$8,$A15,'non workdays'!$B$2:$B$294)</f>
        <v>44908</v>
      </c>
      <c r="AB15" s="116">
        <f>WORKDAY(AB$8,$A15,'non workdays'!$B$2:$B$294)</f>
        <v>44915</v>
      </c>
      <c r="AC15" s="116">
        <f>WORKDAY(AC$8,$A15,'non workdays'!$B$2:$B$294)</f>
        <v>44924</v>
      </c>
      <c r="AD15" s="116">
        <f>WORKDAY(AD$8,$A15,'non workdays'!$B$2:$B$294)</f>
        <v>44935</v>
      </c>
      <c r="AE15" s="116">
        <f>WORKDAY(AE$8,$A15,'non workdays'!$B$2:$B$294)</f>
        <v>44942</v>
      </c>
      <c r="AF15" s="116">
        <f>WORKDAY(AF$8,$A15,'non workdays'!$B$2:$B$294)</f>
        <v>44949</v>
      </c>
      <c r="AG15" s="116">
        <f>WORKDAY(AG$8,$A15,'non workdays'!$B$2:$B$294)</f>
        <v>44956</v>
      </c>
      <c r="AH15" s="116">
        <f>WORKDAY(AH$8,$A15,'non workdays'!$B$2:$B$294)</f>
        <v>44963</v>
      </c>
      <c r="AI15" s="116">
        <f>WORKDAY(AI$8,$A15,'non workdays'!$B$2:$B$294)</f>
        <v>44970</v>
      </c>
      <c r="AJ15" s="116">
        <f>WORKDAY(AJ$8,$A15,'non workdays'!$B$2:$B$294)</f>
        <v>44977</v>
      </c>
      <c r="AK15" s="116">
        <f>WORKDAY(AK$8,$A15,'non workdays'!$B$2:$B$294)</f>
        <v>44984</v>
      </c>
      <c r="AL15" s="116">
        <f>WORKDAY(AL$8,$A15,'non workdays'!$B$2:$B$294)</f>
        <v>44991</v>
      </c>
      <c r="AM15" s="116">
        <f>WORKDAY(AM$8,$A15,'non workdays'!$B$2:$B$294)</f>
        <v>44994</v>
      </c>
      <c r="AN15" s="116">
        <f>WORKDAY(AN$8,$A15,'non workdays'!$B$2:$B$294)</f>
        <v>45001</v>
      </c>
      <c r="AO15" s="116">
        <f>WORKDAY(AO$8,$A15,'non workdays'!$B$2:$B$294)</f>
        <v>45008</v>
      </c>
      <c r="AP15" s="116">
        <f>WORKDAY(AP$8,$A15,'non workdays'!$B$2:$B$294)</f>
        <v>45014</v>
      </c>
      <c r="AQ15" s="116">
        <f>WORKDAY(AQ$8,$A15,'non workdays'!$B$2:$B$294)</f>
        <v>45021</v>
      </c>
      <c r="AR15" s="116">
        <f>WORKDAY(AR$8,$A15,'non workdays'!$B$2:$B$294)</f>
        <v>45030</v>
      </c>
      <c r="AS15" s="116">
        <f>WORKDAY(AS$8,$A15,'non workdays'!$B$2:$B$294)</f>
        <v>45037</v>
      </c>
      <c r="AT15" s="116">
        <f>WORKDAY(AT$8,$A15,'non workdays'!$B$2:$B$294)</f>
        <v>45043</v>
      </c>
      <c r="AU15" s="116">
        <f>WORKDAY(AU$8,$A15,'non workdays'!$B$2:$B$294)</f>
        <v>45065</v>
      </c>
      <c r="AV15" s="116">
        <f>WORKDAY(AV$8,$A15,'non workdays'!$B$2:$B$294)</f>
        <v>45072</v>
      </c>
      <c r="AW15" s="116">
        <f>WORKDAY(AW$8,$A15,'non workdays'!$B$2:$B$294)</f>
        <v>45082</v>
      </c>
      <c r="AX15" s="116">
        <f>WORKDAY(AX$8,$A15,'non workdays'!$B$2:$B$294)</f>
        <v>45089</v>
      </c>
      <c r="AY15" s="116">
        <f>WORKDAY(AY$8,$A15,'non workdays'!$B$2:$B$294)</f>
        <v>45096</v>
      </c>
      <c r="AZ15" s="116">
        <f>WORKDAY(AZ$8,$A15,'non workdays'!$B$2:$B$294)</f>
        <v>45103</v>
      </c>
      <c r="BA15" s="116">
        <f>WORKDAY(BA$8,$A15,'non workdays'!$B$2:$B$294)</f>
        <v>45110</v>
      </c>
      <c r="BB15" s="116">
        <f>WORKDAY(BB$8,$A15,'non workdays'!$B$2:$B$294)</f>
        <v>45114</v>
      </c>
      <c r="BC15" s="116">
        <f>WORKDAY(BC$8,$A15,'non workdays'!$B$2:$B$294)</f>
        <v>45121</v>
      </c>
      <c r="BD15" s="116">
        <f>WORKDAY(BD$8,$A15,'non workdays'!$B$2:$B$294)</f>
        <v>45128</v>
      </c>
      <c r="BE15" s="116">
        <f>WORKDAY(BE$8,$A15,'non workdays'!$B$2:$B$294)</f>
        <v>45135</v>
      </c>
      <c r="BF15" s="116">
        <f>WORKDAY(BF$8,$A15,'non workdays'!$B$2:$B$294)</f>
        <v>45142</v>
      </c>
      <c r="BG15" s="116">
        <f>WORKDAY(BG$8,$A15,'non workdays'!$B$2:$B$294)</f>
        <v>45152</v>
      </c>
      <c r="BH15" s="116">
        <f>WORKDAY(BH$8,$A15,'non workdays'!$B$2:$B$294)</f>
        <v>45159</v>
      </c>
      <c r="BI15" s="116">
        <f>WORKDAY(BI$8,$A15,'non workdays'!$B$2:$B$294)</f>
        <v>45166</v>
      </c>
      <c r="BJ15" s="116">
        <f>WORKDAY(BJ$8,$A15,'non workdays'!$B$2:$B$294)</f>
        <v>45173</v>
      </c>
      <c r="BK15" s="116">
        <f>WORKDAY(BK$8,$A15,'non workdays'!$B$2:$B$294)</f>
        <v>45180</v>
      </c>
      <c r="BL15" s="116">
        <f>WORKDAY(BL$8,$A15,'non workdays'!$B$2:$B$294)</f>
        <v>45187</v>
      </c>
      <c r="BM15" s="116">
        <f>WORKDAY(BM$8,$A15,'non workdays'!$B$2:$B$294)</f>
        <v>45194</v>
      </c>
      <c r="BN15" s="116">
        <f>WORKDAY(BN$8,$A15,'non workdays'!$B$2:$B$294)</f>
        <v>45201</v>
      </c>
      <c r="BO15" s="116">
        <f>WORKDAY(BO$8,$A15,'non workdays'!$B$2:$B$294)</f>
        <v>45208</v>
      </c>
      <c r="BP15" s="116">
        <f>WORKDAY(BP$8,$A15,'non workdays'!$B$2:$B$294)</f>
        <v>45215</v>
      </c>
      <c r="BQ15" s="116">
        <f>WORKDAY(BQ$8,$A15,'non workdays'!$B$2:$B$294)</f>
        <v>45222</v>
      </c>
      <c r="BR15" s="116">
        <f>WORKDAY(BR$8,$A15,'non workdays'!$B$2:$B$294)</f>
        <v>45229</v>
      </c>
      <c r="BS15" s="116">
        <f>WORKDAY(BS$8,$A15,'non workdays'!$B$2:$B$294)</f>
        <v>45233</v>
      </c>
      <c r="BT15" s="116">
        <f>WORKDAY(BT$8,$A15,'non workdays'!$B$2:$B$294)</f>
        <v>45240</v>
      </c>
      <c r="BU15" s="116">
        <f>WORKDAY(BU$8,$A15,'non workdays'!$B$2:$B$294)</f>
        <v>45247</v>
      </c>
      <c r="BV15" s="116">
        <f>WORKDAY(BV$8,$A15,'non workdays'!$B$2:$B$294)</f>
        <v>45252</v>
      </c>
      <c r="BW15" s="116">
        <f>WORKDAY(BW$8,$A15,'non workdays'!$B$2:$B$294)</f>
        <v>45257</v>
      </c>
      <c r="BX15" s="116">
        <f>WORKDAY(BX$8,$A15,'non workdays'!$B$2:$B$294)</f>
        <v>45265</v>
      </c>
      <c r="BY15" s="116">
        <f>WORKDAY(BY$8,$A15,'non workdays'!$B$2:$B$294)</f>
        <v>45272</v>
      </c>
      <c r="BZ15" s="116">
        <f>WORKDAY(BZ$8,$A15,'non workdays'!$B$2:$B$294)</f>
        <v>45279</v>
      </c>
      <c r="CA15" s="116">
        <f>WORKDAY(CA$8,$A15,'non workdays'!$B$2:$B$294)</f>
        <v>45288</v>
      </c>
      <c r="CB15" s="116">
        <f>WORKDAY(CB$8,$A15,'non workdays'!$B$2:$B$294)</f>
        <v>45299</v>
      </c>
      <c r="CC15" s="116">
        <f>WORKDAY(CC$8,$A15,'non workdays'!$B$2:$B$294)</f>
        <v>45306</v>
      </c>
      <c r="CD15" s="116">
        <f>WORKDAY(CD$8,$A15,'non workdays'!$B$2:$B$294)</f>
        <v>45313</v>
      </c>
      <c r="CE15" s="116">
        <f>WORKDAY(CE$8,$A15,'non workdays'!$B$2:$B$294)</f>
        <v>45320</v>
      </c>
      <c r="CF15" s="116">
        <f>WORKDAY(CF$8,$A15,'non workdays'!$B$2:$B$294)</f>
        <v>45327</v>
      </c>
      <c r="CG15" s="116">
        <f>WORKDAY(CG$8,$A15,'non workdays'!$B$2:$B$294)</f>
        <v>45334</v>
      </c>
      <c r="CH15" s="116">
        <f>WORKDAY(CH$8,$A15,'non workdays'!$B$2:$B$294)</f>
        <v>45341</v>
      </c>
      <c r="CI15" s="116">
        <f>WORKDAY(CI$8,$A15,'non workdays'!$B$2:$B$294)</f>
        <v>45348</v>
      </c>
      <c r="CJ15" s="116">
        <f>WORKDAY(CJ$8,$A15,'non workdays'!$B$2:$B$294)</f>
        <v>45351</v>
      </c>
      <c r="CK15" s="116">
        <f>WORKDAY(CK$8,$A15,'non workdays'!$B$2:$B$294)</f>
        <v>45358</v>
      </c>
      <c r="CL15" s="116">
        <f>WORKDAY(CL$8,$A15,'non workdays'!$B$2:$B$294)</f>
        <v>45365</v>
      </c>
      <c r="CM15" s="116">
        <f>WORKDAY(CM$8,$A15,'non workdays'!$B$2:$B$294)</f>
        <v>45372</v>
      </c>
      <c r="CN15" s="116">
        <f>WORKDAY(CN$8,$A15,'non workdays'!$B$2:$B$294)</f>
        <v>45379</v>
      </c>
      <c r="CO15" s="116">
        <f>WORKDAY(CO$8,$A15,'non workdays'!$B$2:$B$294)</f>
        <v>45387</v>
      </c>
      <c r="CP15" s="116">
        <f>WORKDAY(CP$8,$A15,'non workdays'!$B$2:$B$294)</f>
        <v>45394</v>
      </c>
      <c r="CQ15" s="116">
        <f>WORKDAY(CQ$8,$A15,'non workdays'!$B$2:$B$294)</f>
        <v>45401</v>
      </c>
      <c r="CR15" s="116">
        <f>WORKDAY(CR$8,$A15,'non workdays'!$B$2:$B$294)</f>
        <v>45407</v>
      </c>
      <c r="CS15" s="116">
        <f>WORKDAY(CS$8,$A15,'non workdays'!$B$2:$B$294)</f>
        <v>45414</v>
      </c>
      <c r="CT15" s="116">
        <f>WORKDAY(CT$8,$A15,'non workdays'!$B$2:$B$294)</f>
        <v>45422</v>
      </c>
      <c r="CU15" s="116">
        <f>WORKDAY(CU$8,$A15,'non workdays'!$B$2:$B$294)</f>
        <v>45429</v>
      </c>
      <c r="CV15" s="116">
        <f>WORKDAY(CV$8,$A15,'non workdays'!$B$2:$B$294)</f>
        <v>45436</v>
      </c>
      <c r="CW15" s="116">
        <f>WORKDAY(CW$8,$A15,'non workdays'!$B$2:$B$294)</f>
        <v>45446</v>
      </c>
      <c r="CX15" s="116">
        <f>WORKDAY(CX$8,$A15,'non workdays'!$B$2:$B$294)</f>
        <v>45453</v>
      </c>
      <c r="CY15" s="116">
        <f>WORKDAY(CY$8,$A15,'non workdays'!$B$2:$B$294)</f>
        <v>45460</v>
      </c>
      <c r="CZ15" s="116">
        <f>WORKDAY(CZ$8,$A15,'non workdays'!$B$2:$B$294)</f>
        <v>45467</v>
      </c>
      <c r="DA15" s="116">
        <f>WORKDAY(DA$8,$A15,'non workdays'!$B$2:$B$294)</f>
        <v>45474</v>
      </c>
      <c r="DB15" s="116">
        <f>WORKDAY(DB$8,$A15,'non workdays'!$B$2:$B$294)</f>
        <v>45478</v>
      </c>
      <c r="DC15" s="116">
        <f>WORKDAY(DC$8,$A15,'non workdays'!$B$2:$B$294)</f>
        <v>45485</v>
      </c>
      <c r="DD15" s="116">
        <f>WORKDAY(DD$8,$A15,'non workdays'!$B$2:$B$294)</f>
        <v>45492</v>
      </c>
      <c r="DE15" s="116">
        <f>WORKDAY(DE$8,$A15,'non workdays'!$B$2:$B$294)</f>
        <v>45499</v>
      </c>
      <c r="DF15" s="116">
        <f>WORKDAY(DF$8,$A15,'non workdays'!$B$2:$B$294)</f>
        <v>45506</v>
      </c>
      <c r="DG15" s="116">
        <f>WORKDAY(DG$8,$A15,'non workdays'!$B$2:$B$294)</f>
        <v>45516</v>
      </c>
      <c r="DH15" s="116">
        <f>WORKDAY(DH$8,$A15,'non workdays'!$B$2:$B$294)</f>
        <v>45523</v>
      </c>
      <c r="DI15" s="116">
        <f>WORKDAY(DI$8,$A15,'non workdays'!$B$2:$B$294)</f>
        <v>45530</v>
      </c>
      <c r="DJ15" s="116">
        <f>WORKDAY(DJ$8,$A15,'non workdays'!$B$2:$B$294)</f>
        <v>45537</v>
      </c>
      <c r="DK15" s="116">
        <f>WORKDAY(DK$8,$A15,'non workdays'!$B$2:$B$294)</f>
        <v>45544</v>
      </c>
      <c r="DL15" s="116">
        <f>WORKDAY(DL$8,$A15,'non workdays'!$B$2:$B$294)</f>
        <v>45551</v>
      </c>
      <c r="DM15" s="116">
        <f>WORKDAY(DM$8,$A15,'non workdays'!$B$2:$B$294)</f>
        <v>45558</v>
      </c>
      <c r="DN15" s="116">
        <f>WORKDAY(DN$8,$A15,'non workdays'!$B$2:$B$294)</f>
        <v>45565</v>
      </c>
      <c r="DO15" s="116">
        <f>WORKDAY(DO$8,$A15,'non workdays'!$B$2:$B$294)</f>
        <v>45572</v>
      </c>
      <c r="DP15" s="116">
        <f>WORKDAY(DP$8,$A15,'non workdays'!$B$2:$B$294)</f>
        <v>45579</v>
      </c>
      <c r="DQ15" s="116">
        <f>WORKDAY(DQ$8,$A15,'non workdays'!$B$2:$B$294)</f>
        <v>45586</v>
      </c>
      <c r="DR15" s="116">
        <f>WORKDAY(DR$8,$A15,'non workdays'!$B$2:$B$294)</f>
        <v>45593</v>
      </c>
      <c r="DS15" s="116">
        <f>WORKDAY(DS$8,$A15,'non workdays'!$B$2:$B$294)</f>
        <v>45597</v>
      </c>
      <c r="DT15" s="97"/>
      <c r="DU15" s="97"/>
      <c r="DV15" s="97"/>
      <c r="DW15" s="97"/>
      <c r="DX15" s="97"/>
    </row>
    <row r="16" spans="1:128" s="112" customFormat="1" ht="39" customHeight="1" x14ac:dyDescent="0.25">
      <c r="A16" s="113">
        <v>-23</v>
      </c>
      <c r="B16" s="181" t="s">
        <v>52</v>
      </c>
      <c r="C16" s="182"/>
      <c r="D16" s="114">
        <f t="shared" si="77"/>
        <v>-23</v>
      </c>
      <c r="E16" s="115">
        <f>WORKDAY(E$8,$A16,'non workdays'!$B$2:$B$294)</f>
        <v>44760</v>
      </c>
      <c r="F16" s="116">
        <f>WORKDAY(F$8,$A16,'non workdays'!$B$2:$B$294)</f>
        <v>44767</v>
      </c>
      <c r="G16" s="116">
        <f>WORKDAY(G$8,$A16,'non workdays'!$B$2:$B$294)</f>
        <v>44774</v>
      </c>
      <c r="H16" s="116">
        <f>WORKDAY(H$8,$A16,'non workdays'!$B$2:$B$294)</f>
        <v>44781</v>
      </c>
      <c r="I16" s="116">
        <f>WORKDAY(I$8,$A16,'non workdays'!$B$2:$B$294)</f>
        <v>44788</v>
      </c>
      <c r="J16" s="116">
        <f>WORKDAY(J$8,$A16,'non workdays'!$B$2:$B$294)</f>
        <v>44795</v>
      </c>
      <c r="K16" s="116">
        <f>WORKDAY(K$8,$A16,'non workdays'!$B$2:$B$294)</f>
        <v>44802</v>
      </c>
      <c r="L16" s="116">
        <f>WORKDAY(L$8,$A16,'non workdays'!$B$2:$B$294)</f>
        <v>44809</v>
      </c>
      <c r="M16" s="116">
        <f>WORKDAY(M$8,$A16,'non workdays'!$B$2:$B$294)</f>
        <v>44816</v>
      </c>
      <c r="N16" s="116">
        <f>WORKDAY(N$8,$A16,'non workdays'!$B$2:$B$294)</f>
        <v>44823</v>
      </c>
      <c r="O16" s="116">
        <f>WORKDAY(O$8,$A16,'non workdays'!$B$2:$B$294)</f>
        <v>44830</v>
      </c>
      <c r="P16" s="116">
        <f>WORKDAY(P$8,$A16,'non workdays'!$B$2:$B$294)</f>
        <v>44837</v>
      </c>
      <c r="Q16" s="116">
        <f>WORKDAY(Q$8,$A16,'non workdays'!$B$2:$B$294)</f>
        <v>44844</v>
      </c>
      <c r="R16" s="116">
        <f>WORKDAY(R$8,$A16,'non workdays'!$B$2:$B$294)</f>
        <v>44851</v>
      </c>
      <c r="S16" s="116">
        <f>WORKDAY(S$8,$A16,'non workdays'!$B$2:$B$294)</f>
        <v>44858</v>
      </c>
      <c r="T16" s="116">
        <f>WORKDAY(T$8,$A16,'non workdays'!$B$2:$B$294)</f>
        <v>44862</v>
      </c>
      <c r="U16" s="116">
        <f>WORKDAY(U$8,$A16,'non workdays'!$B$2:$B$294)</f>
        <v>44869</v>
      </c>
      <c r="V16" s="116">
        <f>WORKDAY(V$8,$A16,'non workdays'!$B$2:$B$294)</f>
        <v>44876</v>
      </c>
      <c r="W16" s="116">
        <f>WORKDAY(W$8,$A16,'non workdays'!$B$2:$B$294)</f>
        <v>44883</v>
      </c>
      <c r="X16" s="116">
        <f>WORKDAY(X$8,$A16,'non workdays'!$B$2:$B$294)</f>
        <v>44888</v>
      </c>
      <c r="Y16" s="116">
        <f>WORKDAY(Y$8,$A16,'non workdays'!$B$2:$B$294)</f>
        <v>44893</v>
      </c>
      <c r="Z16" s="116">
        <f>WORKDAY(Z$8,$A16,'non workdays'!$B$2:$B$294)</f>
        <v>44901</v>
      </c>
      <c r="AA16" s="116">
        <f>WORKDAY(AA$8,$A16,'non workdays'!$B$2:$B$294)</f>
        <v>44908</v>
      </c>
      <c r="AB16" s="116">
        <f>WORKDAY(AB$8,$A16,'non workdays'!$B$2:$B$294)</f>
        <v>44915</v>
      </c>
      <c r="AC16" s="116">
        <f>WORKDAY(AC$8,$A16,'non workdays'!$B$2:$B$294)</f>
        <v>44924</v>
      </c>
      <c r="AD16" s="116">
        <f>WORKDAY(AD$8,$A16,'non workdays'!$B$2:$B$294)</f>
        <v>44935</v>
      </c>
      <c r="AE16" s="116">
        <f>WORKDAY(AE$8,$A16,'non workdays'!$B$2:$B$294)</f>
        <v>44942</v>
      </c>
      <c r="AF16" s="116">
        <f>WORKDAY(AF$8,$A16,'non workdays'!$B$2:$B$294)</f>
        <v>44949</v>
      </c>
      <c r="AG16" s="116">
        <f>WORKDAY(AG$8,$A16,'non workdays'!$B$2:$B$294)</f>
        <v>44956</v>
      </c>
      <c r="AH16" s="116">
        <f>WORKDAY(AH$8,$A16,'non workdays'!$B$2:$B$294)</f>
        <v>44963</v>
      </c>
      <c r="AI16" s="116">
        <f>WORKDAY(AI$8,$A16,'non workdays'!$B$2:$B$294)</f>
        <v>44970</v>
      </c>
      <c r="AJ16" s="116">
        <f>WORKDAY(AJ$8,$A16,'non workdays'!$B$2:$B$294)</f>
        <v>44977</v>
      </c>
      <c r="AK16" s="116">
        <f>WORKDAY(AK$8,$A16,'non workdays'!$B$2:$B$294)</f>
        <v>44984</v>
      </c>
      <c r="AL16" s="116">
        <f>WORKDAY(AL$8,$A16,'non workdays'!$B$2:$B$294)</f>
        <v>44991</v>
      </c>
      <c r="AM16" s="116">
        <f>WORKDAY(AM$8,$A16,'non workdays'!$B$2:$B$294)</f>
        <v>44994</v>
      </c>
      <c r="AN16" s="116">
        <f>WORKDAY(AN$8,$A16,'non workdays'!$B$2:$B$294)</f>
        <v>45001</v>
      </c>
      <c r="AO16" s="116">
        <f>WORKDAY(AO$8,$A16,'non workdays'!$B$2:$B$294)</f>
        <v>45008</v>
      </c>
      <c r="AP16" s="116">
        <f>WORKDAY(AP$8,$A16,'non workdays'!$B$2:$B$294)</f>
        <v>45014</v>
      </c>
      <c r="AQ16" s="116">
        <f>WORKDAY(AQ$8,$A16,'non workdays'!$B$2:$B$294)</f>
        <v>45021</v>
      </c>
      <c r="AR16" s="116">
        <f>WORKDAY(AR$8,$A16,'non workdays'!$B$2:$B$294)</f>
        <v>45030</v>
      </c>
      <c r="AS16" s="116">
        <f>WORKDAY(AS$8,$A16,'non workdays'!$B$2:$B$294)</f>
        <v>45037</v>
      </c>
      <c r="AT16" s="116">
        <f>WORKDAY(AT$8,$A16,'non workdays'!$B$2:$B$294)</f>
        <v>45043</v>
      </c>
      <c r="AU16" s="116">
        <f>WORKDAY(AU$8,$A16,'non workdays'!$B$2:$B$294)</f>
        <v>45065</v>
      </c>
      <c r="AV16" s="116">
        <f>WORKDAY(AV$8,$A16,'non workdays'!$B$2:$B$294)</f>
        <v>45072</v>
      </c>
      <c r="AW16" s="116">
        <f>WORKDAY(AW$8,$A16,'non workdays'!$B$2:$B$294)</f>
        <v>45082</v>
      </c>
      <c r="AX16" s="116">
        <f>WORKDAY(AX$8,$A16,'non workdays'!$B$2:$B$294)</f>
        <v>45089</v>
      </c>
      <c r="AY16" s="116">
        <f>WORKDAY(AY$8,$A16,'non workdays'!$B$2:$B$294)</f>
        <v>45096</v>
      </c>
      <c r="AZ16" s="116">
        <f>WORKDAY(AZ$8,$A16,'non workdays'!$B$2:$B$294)</f>
        <v>45103</v>
      </c>
      <c r="BA16" s="116">
        <f>WORKDAY(BA$8,$A16,'non workdays'!$B$2:$B$294)</f>
        <v>45110</v>
      </c>
      <c r="BB16" s="116">
        <f>WORKDAY(BB$8,$A16,'non workdays'!$B$2:$B$294)</f>
        <v>45114</v>
      </c>
      <c r="BC16" s="116">
        <f>WORKDAY(BC$8,$A16,'non workdays'!$B$2:$B$294)</f>
        <v>45121</v>
      </c>
      <c r="BD16" s="116">
        <f>WORKDAY(BD$8,$A16,'non workdays'!$B$2:$B$294)</f>
        <v>45128</v>
      </c>
      <c r="BE16" s="116">
        <f>WORKDAY(BE$8,$A16,'non workdays'!$B$2:$B$294)</f>
        <v>45135</v>
      </c>
      <c r="BF16" s="116">
        <f>WORKDAY(BF$8,$A16,'non workdays'!$B$2:$B$294)</f>
        <v>45142</v>
      </c>
      <c r="BG16" s="116">
        <f>WORKDAY(BG$8,$A16,'non workdays'!$B$2:$B$294)</f>
        <v>45152</v>
      </c>
      <c r="BH16" s="116">
        <f>WORKDAY(BH$8,$A16,'non workdays'!$B$2:$B$294)</f>
        <v>45159</v>
      </c>
      <c r="BI16" s="116">
        <f>WORKDAY(BI$8,$A16,'non workdays'!$B$2:$B$294)</f>
        <v>45166</v>
      </c>
      <c r="BJ16" s="116">
        <f>WORKDAY(BJ$8,$A16,'non workdays'!$B$2:$B$294)</f>
        <v>45173</v>
      </c>
      <c r="BK16" s="116">
        <f>WORKDAY(BK$8,$A16,'non workdays'!$B$2:$B$294)</f>
        <v>45180</v>
      </c>
      <c r="BL16" s="116">
        <f>WORKDAY(BL$8,$A16,'non workdays'!$B$2:$B$294)</f>
        <v>45187</v>
      </c>
      <c r="BM16" s="116">
        <f>WORKDAY(BM$8,$A16,'non workdays'!$B$2:$B$294)</f>
        <v>45194</v>
      </c>
      <c r="BN16" s="116">
        <f>WORKDAY(BN$8,$A16,'non workdays'!$B$2:$B$294)</f>
        <v>45201</v>
      </c>
      <c r="BO16" s="116">
        <f>WORKDAY(BO$8,$A16,'non workdays'!$B$2:$B$294)</f>
        <v>45208</v>
      </c>
      <c r="BP16" s="116">
        <f>WORKDAY(BP$8,$A16,'non workdays'!$B$2:$B$294)</f>
        <v>45215</v>
      </c>
      <c r="BQ16" s="116">
        <f>WORKDAY(BQ$8,$A16,'non workdays'!$B$2:$B$294)</f>
        <v>45222</v>
      </c>
      <c r="BR16" s="116">
        <f>WORKDAY(BR$8,$A16,'non workdays'!$B$2:$B$294)</f>
        <v>45229</v>
      </c>
      <c r="BS16" s="116">
        <f>WORKDAY(BS$8,$A16,'non workdays'!$B$2:$B$294)</f>
        <v>45233</v>
      </c>
      <c r="BT16" s="116">
        <f>WORKDAY(BT$8,$A16,'non workdays'!$B$2:$B$294)</f>
        <v>45240</v>
      </c>
      <c r="BU16" s="116">
        <f>WORKDAY(BU$8,$A16,'non workdays'!$B$2:$B$294)</f>
        <v>45247</v>
      </c>
      <c r="BV16" s="116">
        <f>WORKDAY(BV$8,$A16,'non workdays'!$B$2:$B$294)</f>
        <v>45252</v>
      </c>
      <c r="BW16" s="116">
        <f>WORKDAY(BW$8,$A16,'non workdays'!$B$2:$B$294)</f>
        <v>45257</v>
      </c>
      <c r="BX16" s="116">
        <f>WORKDAY(BX$8,$A16,'non workdays'!$B$2:$B$294)</f>
        <v>45265</v>
      </c>
      <c r="BY16" s="116">
        <f>WORKDAY(BY$8,$A16,'non workdays'!$B$2:$B$294)</f>
        <v>45272</v>
      </c>
      <c r="BZ16" s="116">
        <f>WORKDAY(BZ$8,$A16,'non workdays'!$B$2:$B$294)</f>
        <v>45279</v>
      </c>
      <c r="CA16" s="116">
        <f>WORKDAY(CA$8,$A16,'non workdays'!$B$2:$B$294)</f>
        <v>45288</v>
      </c>
      <c r="CB16" s="116">
        <f>WORKDAY(CB$8,$A16,'non workdays'!$B$2:$B$294)</f>
        <v>45299</v>
      </c>
      <c r="CC16" s="116">
        <f>WORKDAY(CC$8,$A16,'non workdays'!$B$2:$B$294)</f>
        <v>45306</v>
      </c>
      <c r="CD16" s="116">
        <f>WORKDAY(CD$8,$A16,'non workdays'!$B$2:$B$294)</f>
        <v>45313</v>
      </c>
      <c r="CE16" s="116">
        <f>WORKDAY(CE$8,$A16,'non workdays'!$B$2:$B$294)</f>
        <v>45320</v>
      </c>
      <c r="CF16" s="116">
        <f>WORKDAY(CF$8,$A16,'non workdays'!$B$2:$B$294)</f>
        <v>45327</v>
      </c>
      <c r="CG16" s="116">
        <f>WORKDAY(CG$8,$A16,'non workdays'!$B$2:$B$294)</f>
        <v>45334</v>
      </c>
      <c r="CH16" s="116">
        <f>WORKDAY(CH$8,$A16,'non workdays'!$B$2:$B$294)</f>
        <v>45341</v>
      </c>
      <c r="CI16" s="116">
        <f>WORKDAY(CI$8,$A16,'non workdays'!$B$2:$B$294)</f>
        <v>45348</v>
      </c>
      <c r="CJ16" s="116">
        <f>WORKDAY(CJ$8,$A16,'non workdays'!$B$2:$B$294)</f>
        <v>45351</v>
      </c>
      <c r="CK16" s="116">
        <f>WORKDAY(CK$8,$A16,'non workdays'!$B$2:$B$294)</f>
        <v>45358</v>
      </c>
      <c r="CL16" s="116">
        <f>WORKDAY(CL$8,$A16,'non workdays'!$B$2:$B$294)</f>
        <v>45365</v>
      </c>
      <c r="CM16" s="116">
        <f>WORKDAY(CM$8,$A16,'non workdays'!$B$2:$B$294)</f>
        <v>45372</v>
      </c>
      <c r="CN16" s="116">
        <f>WORKDAY(CN$8,$A16,'non workdays'!$B$2:$B$294)</f>
        <v>45379</v>
      </c>
      <c r="CO16" s="116">
        <f>WORKDAY(CO$8,$A16,'non workdays'!$B$2:$B$294)</f>
        <v>45387</v>
      </c>
      <c r="CP16" s="116">
        <f>WORKDAY(CP$8,$A16,'non workdays'!$B$2:$B$294)</f>
        <v>45394</v>
      </c>
      <c r="CQ16" s="116">
        <f>WORKDAY(CQ$8,$A16,'non workdays'!$B$2:$B$294)</f>
        <v>45401</v>
      </c>
      <c r="CR16" s="116">
        <f>WORKDAY(CR$8,$A16,'non workdays'!$B$2:$B$294)</f>
        <v>45407</v>
      </c>
      <c r="CS16" s="116">
        <f>WORKDAY(CS$8,$A16,'non workdays'!$B$2:$B$294)</f>
        <v>45414</v>
      </c>
      <c r="CT16" s="116">
        <f>WORKDAY(CT$8,$A16,'non workdays'!$B$2:$B$294)</f>
        <v>45422</v>
      </c>
      <c r="CU16" s="116">
        <f>WORKDAY(CU$8,$A16,'non workdays'!$B$2:$B$294)</f>
        <v>45429</v>
      </c>
      <c r="CV16" s="116">
        <f>WORKDAY(CV$8,$A16,'non workdays'!$B$2:$B$294)</f>
        <v>45436</v>
      </c>
      <c r="CW16" s="116">
        <f>WORKDAY(CW$8,$A16,'non workdays'!$B$2:$B$294)</f>
        <v>45446</v>
      </c>
      <c r="CX16" s="116">
        <f>WORKDAY(CX$8,$A16,'non workdays'!$B$2:$B$294)</f>
        <v>45453</v>
      </c>
      <c r="CY16" s="116">
        <f>WORKDAY(CY$8,$A16,'non workdays'!$B$2:$B$294)</f>
        <v>45460</v>
      </c>
      <c r="CZ16" s="116">
        <f>WORKDAY(CZ$8,$A16,'non workdays'!$B$2:$B$294)</f>
        <v>45467</v>
      </c>
      <c r="DA16" s="116">
        <f>WORKDAY(DA$8,$A16,'non workdays'!$B$2:$B$294)</f>
        <v>45474</v>
      </c>
      <c r="DB16" s="116">
        <f>WORKDAY(DB$8,$A16,'non workdays'!$B$2:$B$294)</f>
        <v>45478</v>
      </c>
      <c r="DC16" s="116">
        <f>WORKDAY(DC$8,$A16,'non workdays'!$B$2:$B$294)</f>
        <v>45485</v>
      </c>
      <c r="DD16" s="116">
        <f>WORKDAY(DD$8,$A16,'non workdays'!$B$2:$B$294)</f>
        <v>45492</v>
      </c>
      <c r="DE16" s="116">
        <f>WORKDAY(DE$8,$A16,'non workdays'!$B$2:$B$294)</f>
        <v>45499</v>
      </c>
      <c r="DF16" s="116">
        <f>WORKDAY(DF$8,$A16,'non workdays'!$B$2:$B$294)</f>
        <v>45506</v>
      </c>
      <c r="DG16" s="116">
        <f>WORKDAY(DG$8,$A16,'non workdays'!$B$2:$B$294)</f>
        <v>45516</v>
      </c>
      <c r="DH16" s="116">
        <f>WORKDAY(DH$8,$A16,'non workdays'!$B$2:$B$294)</f>
        <v>45523</v>
      </c>
      <c r="DI16" s="116">
        <f>WORKDAY(DI$8,$A16,'non workdays'!$B$2:$B$294)</f>
        <v>45530</v>
      </c>
      <c r="DJ16" s="116">
        <f>WORKDAY(DJ$8,$A16,'non workdays'!$B$2:$B$294)</f>
        <v>45537</v>
      </c>
      <c r="DK16" s="116">
        <f>WORKDAY(DK$8,$A16,'non workdays'!$B$2:$B$294)</f>
        <v>45544</v>
      </c>
      <c r="DL16" s="116">
        <f>WORKDAY(DL$8,$A16,'non workdays'!$B$2:$B$294)</f>
        <v>45551</v>
      </c>
      <c r="DM16" s="116">
        <f>WORKDAY(DM$8,$A16,'non workdays'!$B$2:$B$294)</f>
        <v>45558</v>
      </c>
      <c r="DN16" s="116">
        <f>WORKDAY(DN$8,$A16,'non workdays'!$B$2:$B$294)</f>
        <v>45565</v>
      </c>
      <c r="DO16" s="116">
        <f>WORKDAY(DO$8,$A16,'non workdays'!$B$2:$B$294)</f>
        <v>45572</v>
      </c>
      <c r="DP16" s="116">
        <f>WORKDAY(DP$8,$A16,'non workdays'!$B$2:$B$294)</f>
        <v>45579</v>
      </c>
      <c r="DQ16" s="116">
        <f>WORKDAY(DQ$8,$A16,'non workdays'!$B$2:$B$294)</f>
        <v>45586</v>
      </c>
      <c r="DR16" s="116">
        <f>WORKDAY(DR$8,$A16,'non workdays'!$B$2:$B$294)</f>
        <v>45593</v>
      </c>
      <c r="DS16" s="116">
        <f>WORKDAY(DS$8,$A16,'non workdays'!$B$2:$B$294)</f>
        <v>45597</v>
      </c>
      <c r="DT16" s="97"/>
      <c r="DU16" s="97"/>
      <c r="DV16" s="97"/>
      <c r="DW16" s="97"/>
      <c r="DX16" s="97"/>
    </row>
    <row r="17" spans="1:128" s="112" customFormat="1" ht="27" hidden="1" customHeight="1" x14ac:dyDescent="0.25">
      <c r="A17" s="113">
        <v>-21</v>
      </c>
      <c r="B17" s="118" t="s">
        <v>19</v>
      </c>
      <c r="C17" s="119">
        <v>-21</v>
      </c>
      <c r="D17" s="114">
        <f t="shared" si="77"/>
        <v>-21</v>
      </c>
      <c r="E17" s="115">
        <f>WORKDAY(E$8,$A17,'non workdays'!$B$2:$B$294)</f>
        <v>44762</v>
      </c>
      <c r="F17" s="116">
        <f>WORKDAY(F$8,$A17,'non workdays'!$B$2:$B$294)</f>
        <v>44769</v>
      </c>
      <c r="G17" s="116">
        <f>WORKDAY(G$8,$A17,'non workdays'!$B$2:$B$294)</f>
        <v>44776</v>
      </c>
      <c r="H17" s="116">
        <f>WORKDAY(H$8,$A17,'non workdays'!$B$2:$B$294)</f>
        <v>44783</v>
      </c>
      <c r="I17" s="116">
        <f>WORKDAY(I$8,$A17,'non workdays'!$B$2:$B$294)</f>
        <v>44790</v>
      </c>
      <c r="J17" s="116">
        <f>WORKDAY(J$8,$A17,'non workdays'!$B$2:$B$294)</f>
        <v>44797</v>
      </c>
      <c r="K17" s="116">
        <f>WORKDAY(K$8,$A17,'non workdays'!$B$2:$B$294)</f>
        <v>44804</v>
      </c>
      <c r="L17" s="116">
        <f>WORKDAY(L$8,$A17,'non workdays'!$B$2:$B$294)</f>
        <v>44811</v>
      </c>
      <c r="M17" s="116">
        <f>WORKDAY(M$8,$A17,'non workdays'!$B$2:$B$294)</f>
        <v>44818</v>
      </c>
      <c r="N17" s="116">
        <f>WORKDAY(N$8,$A17,'non workdays'!$B$2:$B$294)</f>
        <v>44825</v>
      </c>
      <c r="O17" s="116">
        <f>WORKDAY(O$8,$A17,'non workdays'!$B$2:$B$294)</f>
        <v>44832</v>
      </c>
      <c r="P17" s="116">
        <f>WORKDAY(P$8,$A17,'non workdays'!$B$2:$B$294)</f>
        <v>44839</v>
      </c>
      <c r="Q17" s="116">
        <f>WORKDAY(Q$8,$A17,'non workdays'!$B$2:$B$294)</f>
        <v>44846</v>
      </c>
      <c r="R17" s="116">
        <f>WORKDAY(R$8,$A17,'non workdays'!$B$2:$B$294)</f>
        <v>44853</v>
      </c>
      <c r="S17" s="116">
        <f>WORKDAY(S$8,$A17,'non workdays'!$B$2:$B$294)</f>
        <v>44860</v>
      </c>
      <c r="T17" s="116">
        <f>WORKDAY(T$8,$A17,'non workdays'!$B$2:$B$294)</f>
        <v>44866</v>
      </c>
      <c r="U17" s="116">
        <f>WORKDAY(U$8,$A17,'non workdays'!$B$2:$B$294)</f>
        <v>44873</v>
      </c>
      <c r="V17" s="116">
        <f>WORKDAY(V$8,$A17,'non workdays'!$B$2:$B$294)</f>
        <v>44880</v>
      </c>
      <c r="W17" s="116">
        <f>WORKDAY(W$8,$A17,'non workdays'!$B$2:$B$294)</f>
        <v>44887</v>
      </c>
      <c r="X17" s="116">
        <f>WORKDAY(X$8,$A17,'non workdays'!$B$2:$B$294)</f>
        <v>44890</v>
      </c>
      <c r="Y17" s="116">
        <f>WORKDAY(Y$8,$A17,'non workdays'!$B$2:$B$294)</f>
        <v>44896</v>
      </c>
      <c r="Z17" s="116">
        <f>WORKDAY(Z$8,$A17,'non workdays'!$B$2:$B$294)</f>
        <v>44903</v>
      </c>
      <c r="AA17" s="116">
        <f>WORKDAY(AA$8,$A17,'non workdays'!$B$2:$B$294)</f>
        <v>44910</v>
      </c>
      <c r="AB17" s="116">
        <f>WORKDAY(AB$8,$A17,'non workdays'!$B$2:$B$294)</f>
        <v>44917</v>
      </c>
      <c r="AC17" s="116">
        <f>WORKDAY(AC$8,$A17,'non workdays'!$B$2:$B$294)</f>
        <v>44930</v>
      </c>
      <c r="AD17" s="116">
        <f>WORKDAY(AD$8,$A17,'non workdays'!$B$2:$B$294)</f>
        <v>44937</v>
      </c>
      <c r="AE17" s="116">
        <f>WORKDAY(AE$8,$A17,'non workdays'!$B$2:$B$294)</f>
        <v>44944</v>
      </c>
      <c r="AF17" s="116">
        <f>WORKDAY(AF$8,$A17,'non workdays'!$B$2:$B$294)</f>
        <v>44951</v>
      </c>
      <c r="AG17" s="116">
        <f>WORKDAY(AG$8,$A17,'non workdays'!$B$2:$B$294)</f>
        <v>44958</v>
      </c>
      <c r="AH17" s="116">
        <f>WORKDAY(AH$8,$A17,'non workdays'!$B$2:$B$294)</f>
        <v>44965</v>
      </c>
      <c r="AI17" s="116">
        <f>WORKDAY(AI$8,$A17,'non workdays'!$B$2:$B$294)</f>
        <v>44972</v>
      </c>
      <c r="AJ17" s="116">
        <f>WORKDAY(AJ$8,$A17,'non workdays'!$B$2:$B$294)</f>
        <v>44979</v>
      </c>
      <c r="AK17" s="116">
        <f>WORKDAY(AK$8,$A17,'non workdays'!$B$2:$B$294)</f>
        <v>44986</v>
      </c>
      <c r="AL17" s="116">
        <f>WORKDAY(AL$8,$A17,'non workdays'!$B$2:$B$294)</f>
        <v>44993</v>
      </c>
      <c r="AM17" s="116">
        <f>WORKDAY(AM$8,$A17,'non workdays'!$B$2:$B$294)</f>
        <v>44998</v>
      </c>
      <c r="AN17" s="116">
        <f>WORKDAY(AN$8,$A17,'non workdays'!$B$2:$B$294)</f>
        <v>45005</v>
      </c>
      <c r="AO17" s="116">
        <f>WORKDAY(AO$8,$A17,'non workdays'!$B$2:$B$294)</f>
        <v>45012</v>
      </c>
      <c r="AP17" s="116">
        <f>WORKDAY(AP$8,$A17,'non workdays'!$B$2:$B$294)</f>
        <v>45016</v>
      </c>
      <c r="AQ17" s="116">
        <f>WORKDAY(AQ$8,$A17,'non workdays'!$B$2:$B$294)</f>
        <v>45027</v>
      </c>
      <c r="AR17" s="116">
        <f>WORKDAY(AR$8,$A17,'non workdays'!$B$2:$B$294)</f>
        <v>45034</v>
      </c>
      <c r="AS17" s="116">
        <f>WORKDAY(AS$8,$A17,'non workdays'!$B$2:$B$294)</f>
        <v>45041</v>
      </c>
      <c r="AT17" s="116">
        <f>WORKDAY(AT$8,$A17,'non workdays'!$B$2:$B$294)</f>
        <v>45048</v>
      </c>
      <c r="AU17" s="116">
        <f>WORKDAY(AU$8,$A17,'non workdays'!$B$2:$B$294)</f>
        <v>45069</v>
      </c>
      <c r="AV17" s="116">
        <f>WORKDAY(AV$8,$A17,'non workdays'!$B$2:$B$294)</f>
        <v>45077</v>
      </c>
      <c r="AW17" s="116">
        <f>WORKDAY(AW$8,$A17,'non workdays'!$B$2:$B$294)</f>
        <v>45084</v>
      </c>
      <c r="AX17" s="116">
        <f>WORKDAY(AX$8,$A17,'non workdays'!$B$2:$B$294)</f>
        <v>45091</v>
      </c>
      <c r="AY17" s="116">
        <f>WORKDAY(AY$8,$A17,'non workdays'!$B$2:$B$294)</f>
        <v>45098</v>
      </c>
      <c r="AZ17" s="116">
        <f>WORKDAY(AZ$8,$A17,'non workdays'!$B$2:$B$294)</f>
        <v>45105</v>
      </c>
      <c r="BA17" s="116">
        <f>WORKDAY(BA$8,$A17,'non workdays'!$B$2:$B$294)</f>
        <v>45112</v>
      </c>
      <c r="BB17" s="116">
        <f>WORKDAY(BB$8,$A17,'non workdays'!$B$2:$B$294)</f>
        <v>45118</v>
      </c>
      <c r="BC17" s="116">
        <f>WORKDAY(BC$8,$A17,'non workdays'!$B$2:$B$294)</f>
        <v>45125</v>
      </c>
      <c r="BD17" s="116">
        <f>WORKDAY(BD$8,$A17,'non workdays'!$B$2:$B$294)</f>
        <v>45132</v>
      </c>
      <c r="BE17" s="116">
        <f>WORKDAY(BE$8,$A17,'non workdays'!$B$2:$B$294)</f>
        <v>45139</v>
      </c>
      <c r="BF17" s="116">
        <f>WORKDAY(BF$8,$A17,'non workdays'!$B$2:$B$294)</f>
        <v>45147</v>
      </c>
      <c r="BG17" s="116">
        <f>WORKDAY(BG$8,$A17,'non workdays'!$B$2:$B$294)</f>
        <v>45154</v>
      </c>
      <c r="BH17" s="116">
        <f>WORKDAY(BH$8,$A17,'non workdays'!$B$2:$B$294)</f>
        <v>45161</v>
      </c>
      <c r="BI17" s="116">
        <f>WORKDAY(BI$8,$A17,'non workdays'!$B$2:$B$294)</f>
        <v>45168</v>
      </c>
      <c r="BJ17" s="116">
        <f>WORKDAY(BJ$8,$A17,'non workdays'!$B$2:$B$294)</f>
        <v>45175</v>
      </c>
      <c r="BK17" s="116">
        <f>WORKDAY(BK$8,$A17,'non workdays'!$B$2:$B$294)</f>
        <v>45182</v>
      </c>
      <c r="BL17" s="116">
        <f>WORKDAY(BL$8,$A17,'non workdays'!$B$2:$B$294)</f>
        <v>45189</v>
      </c>
      <c r="BM17" s="116">
        <f>WORKDAY(BM$8,$A17,'non workdays'!$B$2:$B$294)</f>
        <v>45196</v>
      </c>
      <c r="BN17" s="116">
        <f>WORKDAY(BN$8,$A17,'non workdays'!$B$2:$B$294)</f>
        <v>45203</v>
      </c>
      <c r="BO17" s="116">
        <f>WORKDAY(BO$8,$A17,'non workdays'!$B$2:$B$294)</f>
        <v>45210</v>
      </c>
      <c r="BP17" s="116">
        <f>WORKDAY(BP$8,$A17,'non workdays'!$B$2:$B$294)</f>
        <v>45217</v>
      </c>
      <c r="BQ17" s="116">
        <f>WORKDAY(BQ$8,$A17,'non workdays'!$B$2:$B$294)</f>
        <v>45224</v>
      </c>
      <c r="BR17" s="116">
        <f>WORKDAY(BR$8,$A17,'non workdays'!$B$2:$B$294)</f>
        <v>45231</v>
      </c>
      <c r="BS17" s="116">
        <f>WORKDAY(BS$8,$A17,'non workdays'!$B$2:$B$294)</f>
        <v>45237</v>
      </c>
      <c r="BT17" s="116">
        <f>WORKDAY(BT$8,$A17,'non workdays'!$B$2:$B$294)</f>
        <v>45244</v>
      </c>
      <c r="BU17" s="116">
        <f>WORKDAY(BU$8,$A17,'non workdays'!$B$2:$B$294)</f>
        <v>45251</v>
      </c>
      <c r="BV17" s="116">
        <f>WORKDAY(BV$8,$A17,'non workdays'!$B$2:$B$294)</f>
        <v>45254</v>
      </c>
      <c r="BW17" s="116">
        <f>WORKDAY(BW$8,$A17,'non workdays'!$B$2:$B$294)</f>
        <v>45259</v>
      </c>
      <c r="BX17" s="116">
        <f>WORKDAY(BX$8,$A17,'non workdays'!$B$2:$B$294)</f>
        <v>45267</v>
      </c>
      <c r="BY17" s="116">
        <f>WORKDAY(BY$8,$A17,'non workdays'!$B$2:$B$294)</f>
        <v>45274</v>
      </c>
      <c r="BZ17" s="116">
        <f>WORKDAY(BZ$8,$A17,'non workdays'!$B$2:$B$294)</f>
        <v>45281</v>
      </c>
      <c r="CA17" s="116">
        <f>WORKDAY(CA$8,$A17,'non workdays'!$B$2:$B$294)</f>
        <v>45294</v>
      </c>
      <c r="CB17" s="116">
        <f>WORKDAY(CB$8,$A17,'non workdays'!$B$2:$B$294)</f>
        <v>45301</v>
      </c>
      <c r="CC17" s="116">
        <f>WORKDAY(CC$8,$A17,'non workdays'!$B$2:$B$294)</f>
        <v>45308</v>
      </c>
      <c r="CD17" s="116">
        <f>WORKDAY(CD$8,$A17,'non workdays'!$B$2:$B$294)</f>
        <v>45315</v>
      </c>
      <c r="CE17" s="116">
        <f>WORKDAY(CE$8,$A17,'non workdays'!$B$2:$B$294)</f>
        <v>45322</v>
      </c>
      <c r="CF17" s="116">
        <f>WORKDAY(CF$8,$A17,'non workdays'!$B$2:$B$294)</f>
        <v>45329</v>
      </c>
      <c r="CG17" s="116">
        <f>WORKDAY(CG$8,$A17,'non workdays'!$B$2:$B$294)</f>
        <v>45336</v>
      </c>
      <c r="CH17" s="116">
        <f>WORKDAY(CH$8,$A17,'non workdays'!$B$2:$B$294)</f>
        <v>45343</v>
      </c>
      <c r="CI17" s="116">
        <f>WORKDAY(CI$8,$A17,'non workdays'!$B$2:$B$294)</f>
        <v>45350</v>
      </c>
      <c r="CJ17" s="116">
        <f>WORKDAY(CJ$8,$A17,'non workdays'!$B$2:$B$294)</f>
        <v>45355</v>
      </c>
      <c r="CK17" s="116">
        <f>WORKDAY(CK$8,$A17,'non workdays'!$B$2:$B$294)</f>
        <v>45362</v>
      </c>
      <c r="CL17" s="116">
        <f>WORKDAY(CL$8,$A17,'non workdays'!$B$2:$B$294)</f>
        <v>45369</v>
      </c>
      <c r="CM17" s="116">
        <f>WORKDAY(CM$8,$A17,'non workdays'!$B$2:$B$294)</f>
        <v>45376</v>
      </c>
      <c r="CN17" s="116">
        <f>WORKDAY(CN$8,$A17,'non workdays'!$B$2:$B$294)</f>
        <v>45385</v>
      </c>
      <c r="CO17" s="116">
        <f>WORKDAY(CO$8,$A17,'non workdays'!$B$2:$B$294)</f>
        <v>45391</v>
      </c>
      <c r="CP17" s="116">
        <f>WORKDAY(CP$8,$A17,'non workdays'!$B$2:$B$294)</f>
        <v>45398</v>
      </c>
      <c r="CQ17" s="116">
        <f>WORKDAY(CQ$8,$A17,'non workdays'!$B$2:$B$294)</f>
        <v>45405</v>
      </c>
      <c r="CR17" s="116">
        <f>WORKDAY(CR$8,$A17,'non workdays'!$B$2:$B$294)</f>
        <v>45411</v>
      </c>
      <c r="CS17" s="116">
        <f>WORKDAY(CS$8,$A17,'non workdays'!$B$2:$B$294)</f>
        <v>45419</v>
      </c>
      <c r="CT17" s="116">
        <f>WORKDAY(CT$8,$A17,'non workdays'!$B$2:$B$294)</f>
        <v>45426</v>
      </c>
      <c r="CU17" s="116">
        <f>WORKDAY(CU$8,$A17,'non workdays'!$B$2:$B$294)</f>
        <v>45433</v>
      </c>
      <c r="CV17" s="116">
        <f>WORKDAY(CV$8,$A17,'non workdays'!$B$2:$B$294)</f>
        <v>45441</v>
      </c>
      <c r="CW17" s="116">
        <f>WORKDAY(CW$8,$A17,'non workdays'!$B$2:$B$294)</f>
        <v>45448</v>
      </c>
      <c r="CX17" s="116">
        <f>WORKDAY(CX$8,$A17,'non workdays'!$B$2:$B$294)</f>
        <v>45455</v>
      </c>
      <c r="CY17" s="116">
        <f>WORKDAY(CY$8,$A17,'non workdays'!$B$2:$B$294)</f>
        <v>45462</v>
      </c>
      <c r="CZ17" s="116">
        <f>WORKDAY(CZ$8,$A17,'non workdays'!$B$2:$B$294)</f>
        <v>45469</v>
      </c>
      <c r="DA17" s="116">
        <f>WORKDAY(DA$8,$A17,'non workdays'!$B$2:$B$294)</f>
        <v>45476</v>
      </c>
      <c r="DB17" s="116">
        <f>WORKDAY(DB$8,$A17,'non workdays'!$B$2:$B$294)</f>
        <v>45482</v>
      </c>
      <c r="DC17" s="116">
        <f>WORKDAY(DC$8,$A17,'non workdays'!$B$2:$B$294)</f>
        <v>45489</v>
      </c>
      <c r="DD17" s="116">
        <f>WORKDAY(DD$8,$A17,'non workdays'!$B$2:$B$294)</f>
        <v>45496</v>
      </c>
      <c r="DE17" s="116">
        <f>WORKDAY(DE$8,$A17,'non workdays'!$B$2:$B$294)</f>
        <v>45503</v>
      </c>
      <c r="DF17" s="116">
        <f>WORKDAY(DF$8,$A17,'non workdays'!$B$2:$B$294)</f>
        <v>45511</v>
      </c>
      <c r="DG17" s="116">
        <f>WORKDAY(DG$8,$A17,'non workdays'!$B$2:$B$294)</f>
        <v>45518</v>
      </c>
      <c r="DH17" s="116">
        <f>WORKDAY(DH$8,$A17,'non workdays'!$B$2:$B$294)</f>
        <v>45525</v>
      </c>
      <c r="DI17" s="116">
        <f>WORKDAY(DI$8,$A17,'non workdays'!$B$2:$B$294)</f>
        <v>45532</v>
      </c>
      <c r="DJ17" s="116">
        <f>WORKDAY(DJ$8,$A17,'non workdays'!$B$2:$B$294)</f>
        <v>45539</v>
      </c>
      <c r="DK17" s="116">
        <f>WORKDAY(DK$8,$A17,'non workdays'!$B$2:$B$294)</f>
        <v>45546</v>
      </c>
      <c r="DL17" s="116">
        <f>WORKDAY(DL$8,$A17,'non workdays'!$B$2:$B$294)</f>
        <v>45553</v>
      </c>
      <c r="DM17" s="116">
        <f>WORKDAY(DM$8,$A17,'non workdays'!$B$2:$B$294)</f>
        <v>45560</v>
      </c>
      <c r="DN17" s="116">
        <f>WORKDAY(DN$8,$A17,'non workdays'!$B$2:$B$294)</f>
        <v>45567</v>
      </c>
      <c r="DO17" s="116">
        <f>WORKDAY(DO$8,$A17,'non workdays'!$B$2:$B$294)</f>
        <v>45574</v>
      </c>
      <c r="DP17" s="116">
        <f>WORKDAY(DP$8,$A17,'non workdays'!$B$2:$B$294)</f>
        <v>45581</v>
      </c>
      <c r="DQ17" s="116">
        <f>WORKDAY(DQ$8,$A17,'non workdays'!$B$2:$B$294)</f>
        <v>45588</v>
      </c>
      <c r="DR17" s="116">
        <f>WORKDAY(DR$8,$A17,'non workdays'!$B$2:$B$294)</f>
        <v>45595</v>
      </c>
      <c r="DS17" s="116">
        <f>WORKDAY(DS$8,$A17,'non workdays'!$B$2:$B$294)</f>
        <v>45601</v>
      </c>
      <c r="DT17" s="97"/>
      <c r="DU17" s="97"/>
      <c r="DV17" s="97"/>
      <c r="DW17" s="97"/>
      <c r="DX17" s="97"/>
    </row>
    <row r="18" spans="1:128" s="112" customFormat="1" ht="30" customHeight="1" x14ac:dyDescent="0.25">
      <c r="A18" s="113">
        <v>-12</v>
      </c>
      <c r="B18" s="181" t="s">
        <v>0</v>
      </c>
      <c r="C18" s="182"/>
      <c r="D18" s="114">
        <f t="shared" si="77"/>
        <v>-12</v>
      </c>
      <c r="E18" s="115">
        <f>WORKDAY(E$8,$A18,'non workdays'!$B$2:$B$294)</f>
        <v>44775</v>
      </c>
      <c r="F18" s="116">
        <f>WORKDAY(F$8,$A18,'non workdays'!$B$2:$B$294)</f>
        <v>44782</v>
      </c>
      <c r="G18" s="116">
        <f>WORKDAY(G$8,$A18,'non workdays'!$B$2:$B$294)</f>
        <v>44789</v>
      </c>
      <c r="H18" s="116">
        <f>WORKDAY(H$8,$A18,'non workdays'!$B$2:$B$294)</f>
        <v>44796</v>
      </c>
      <c r="I18" s="116">
        <f>WORKDAY(I$8,$A18,'non workdays'!$B$2:$B$294)</f>
        <v>44803</v>
      </c>
      <c r="J18" s="116">
        <f>WORKDAY(J$8,$A18,'non workdays'!$B$2:$B$294)</f>
        <v>44810</v>
      </c>
      <c r="K18" s="116">
        <f>WORKDAY(K$8,$A18,'non workdays'!$B$2:$B$294)</f>
        <v>44817</v>
      </c>
      <c r="L18" s="116">
        <f>WORKDAY(L$8,$A18,'non workdays'!$B$2:$B$294)</f>
        <v>44824</v>
      </c>
      <c r="M18" s="116">
        <f>WORKDAY(M$8,$A18,'non workdays'!$B$2:$B$294)</f>
        <v>44831</v>
      </c>
      <c r="N18" s="116">
        <f>WORKDAY(N$8,$A18,'non workdays'!$B$2:$B$294)</f>
        <v>44838</v>
      </c>
      <c r="O18" s="116">
        <f>WORKDAY(O$8,$A18,'non workdays'!$B$2:$B$294)</f>
        <v>44845</v>
      </c>
      <c r="P18" s="116">
        <f>WORKDAY(P$8,$A18,'non workdays'!$B$2:$B$294)</f>
        <v>44852</v>
      </c>
      <c r="Q18" s="116">
        <f>WORKDAY(Q$8,$A18,'non workdays'!$B$2:$B$294)</f>
        <v>44859</v>
      </c>
      <c r="R18" s="116">
        <f>WORKDAY(R$8,$A18,'non workdays'!$B$2:$B$294)</f>
        <v>44866</v>
      </c>
      <c r="S18" s="116">
        <f>WORKDAY(S$8,$A18,'non workdays'!$B$2:$B$294)</f>
        <v>44873</v>
      </c>
      <c r="T18" s="116">
        <f>WORKDAY(T$8,$A18,'non workdays'!$B$2:$B$294)</f>
        <v>44879</v>
      </c>
      <c r="U18" s="116">
        <f>WORKDAY(U$8,$A18,'non workdays'!$B$2:$B$294)</f>
        <v>44886</v>
      </c>
      <c r="V18" s="116">
        <f>WORKDAY(V$8,$A18,'non workdays'!$B$2:$B$294)</f>
        <v>44893</v>
      </c>
      <c r="W18" s="116">
        <f>WORKDAY(W$8,$A18,'non workdays'!$B$2:$B$294)</f>
        <v>44901</v>
      </c>
      <c r="X18" s="116">
        <f>WORKDAY(X$8,$A18,'non workdays'!$B$2:$B$294)</f>
        <v>44904</v>
      </c>
      <c r="Y18" s="116">
        <f>WORKDAY(Y$8,$A18,'non workdays'!$B$2:$B$294)</f>
        <v>44909</v>
      </c>
      <c r="Z18" s="116">
        <f>WORKDAY(Z$8,$A18,'non workdays'!$B$2:$B$294)</f>
        <v>44916</v>
      </c>
      <c r="AA18" s="116">
        <f>WORKDAY(AA$8,$A18,'non workdays'!$B$2:$B$294)</f>
        <v>44925</v>
      </c>
      <c r="AB18" s="116">
        <f>WORKDAY(AB$8,$A18,'non workdays'!$B$2:$B$294)</f>
        <v>44936</v>
      </c>
      <c r="AC18" s="116">
        <f>WORKDAY(AC$8,$A18,'non workdays'!$B$2:$B$294)</f>
        <v>44943</v>
      </c>
      <c r="AD18" s="116">
        <f>WORKDAY(AD$8,$A18,'non workdays'!$B$2:$B$294)</f>
        <v>44950</v>
      </c>
      <c r="AE18" s="116">
        <f>WORKDAY(AE$8,$A18,'non workdays'!$B$2:$B$294)</f>
        <v>44957</v>
      </c>
      <c r="AF18" s="116">
        <f>WORKDAY(AF$8,$A18,'non workdays'!$B$2:$B$294)</f>
        <v>44964</v>
      </c>
      <c r="AG18" s="116">
        <f>WORKDAY(AG$8,$A18,'non workdays'!$B$2:$B$294)</f>
        <v>44971</v>
      </c>
      <c r="AH18" s="116">
        <f>WORKDAY(AH$8,$A18,'non workdays'!$B$2:$B$294)</f>
        <v>44978</v>
      </c>
      <c r="AI18" s="116">
        <f>WORKDAY(AI$8,$A18,'non workdays'!$B$2:$B$294)</f>
        <v>44985</v>
      </c>
      <c r="AJ18" s="116">
        <f>WORKDAY(AJ$8,$A18,'non workdays'!$B$2:$B$294)</f>
        <v>44992</v>
      </c>
      <c r="AK18" s="116">
        <f>WORKDAY(AK$8,$A18,'non workdays'!$B$2:$B$294)</f>
        <v>44999</v>
      </c>
      <c r="AL18" s="116">
        <f>WORKDAY(AL$8,$A18,'non workdays'!$B$2:$B$294)</f>
        <v>45006</v>
      </c>
      <c r="AM18" s="116">
        <f>WORKDAY(AM$8,$A18,'non workdays'!$B$2:$B$294)</f>
        <v>45009</v>
      </c>
      <c r="AN18" s="116">
        <f>WORKDAY(AN$8,$A18,'non workdays'!$B$2:$B$294)</f>
        <v>45016</v>
      </c>
      <c r="AO18" s="116">
        <f>WORKDAY(AO$8,$A18,'non workdays'!$B$2:$B$294)</f>
        <v>45027</v>
      </c>
      <c r="AP18" s="116">
        <f>WORKDAY(AP$8,$A18,'non workdays'!$B$2:$B$294)</f>
        <v>45033</v>
      </c>
      <c r="AQ18" s="116">
        <f>WORKDAY(AQ$8,$A18,'non workdays'!$B$2:$B$294)</f>
        <v>45040</v>
      </c>
      <c r="AR18" s="116">
        <f>WORKDAY(AR$8,$A18,'non workdays'!$B$2:$B$294)</f>
        <v>45048</v>
      </c>
      <c r="AS18" s="116">
        <f>WORKDAY(AS$8,$A18,'non workdays'!$B$2:$B$294)</f>
        <v>45055</v>
      </c>
      <c r="AT18" s="116">
        <f>WORKDAY(AT$8,$A18,'non workdays'!$B$2:$B$294)</f>
        <v>45061</v>
      </c>
      <c r="AU18" s="116">
        <f>WORKDAY(AU$8,$A18,'non workdays'!$B$2:$B$294)</f>
        <v>45083</v>
      </c>
      <c r="AV18" s="116">
        <f>WORKDAY(AV$8,$A18,'non workdays'!$B$2:$B$294)</f>
        <v>45090</v>
      </c>
      <c r="AW18" s="116">
        <f>WORKDAY(AW$8,$A18,'non workdays'!$B$2:$B$294)</f>
        <v>45097</v>
      </c>
      <c r="AX18" s="116">
        <f>WORKDAY(AX$8,$A18,'non workdays'!$B$2:$B$294)</f>
        <v>45104</v>
      </c>
      <c r="AY18" s="116">
        <f>WORKDAY(AY$8,$A18,'non workdays'!$B$2:$B$294)</f>
        <v>45111</v>
      </c>
      <c r="AZ18" s="116">
        <f>WORKDAY(AZ$8,$A18,'non workdays'!$B$2:$B$294)</f>
        <v>45118</v>
      </c>
      <c r="BA18" s="116">
        <f>WORKDAY(BA$8,$A18,'non workdays'!$B$2:$B$294)</f>
        <v>45125</v>
      </c>
      <c r="BB18" s="116">
        <f>WORKDAY(BB$8,$A18,'non workdays'!$B$2:$B$294)</f>
        <v>45131</v>
      </c>
      <c r="BC18" s="116">
        <f>WORKDAY(BC$8,$A18,'non workdays'!$B$2:$B$294)</f>
        <v>45138</v>
      </c>
      <c r="BD18" s="116">
        <f>WORKDAY(BD$8,$A18,'non workdays'!$B$2:$B$294)</f>
        <v>45146</v>
      </c>
      <c r="BE18" s="116">
        <f>WORKDAY(BE$8,$A18,'non workdays'!$B$2:$B$294)</f>
        <v>45153</v>
      </c>
      <c r="BF18" s="116">
        <f>WORKDAY(BF$8,$A18,'non workdays'!$B$2:$B$294)</f>
        <v>45160</v>
      </c>
      <c r="BG18" s="116">
        <f>WORKDAY(BG$8,$A18,'non workdays'!$B$2:$B$294)</f>
        <v>45167</v>
      </c>
      <c r="BH18" s="116">
        <f>WORKDAY(BH$8,$A18,'non workdays'!$B$2:$B$294)</f>
        <v>45174</v>
      </c>
      <c r="BI18" s="116">
        <f>WORKDAY(BI$8,$A18,'non workdays'!$B$2:$B$294)</f>
        <v>45181</v>
      </c>
      <c r="BJ18" s="116">
        <f>WORKDAY(BJ$8,$A18,'non workdays'!$B$2:$B$294)</f>
        <v>45188</v>
      </c>
      <c r="BK18" s="116">
        <f>WORKDAY(BK$8,$A18,'non workdays'!$B$2:$B$294)</f>
        <v>45195</v>
      </c>
      <c r="BL18" s="116">
        <f>WORKDAY(BL$8,$A18,'non workdays'!$B$2:$B$294)</f>
        <v>45202</v>
      </c>
      <c r="BM18" s="116">
        <f>WORKDAY(BM$8,$A18,'non workdays'!$B$2:$B$294)</f>
        <v>45209</v>
      </c>
      <c r="BN18" s="116">
        <f>WORKDAY(BN$8,$A18,'non workdays'!$B$2:$B$294)</f>
        <v>45216</v>
      </c>
      <c r="BO18" s="116">
        <f>WORKDAY(BO$8,$A18,'non workdays'!$B$2:$B$294)</f>
        <v>45223</v>
      </c>
      <c r="BP18" s="116">
        <f>WORKDAY(BP$8,$A18,'non workdays'!$B$2:$B$294)</f>
        <v>45230</v>
      </c>
      <c r="BQ18" s="116">
        <f>WORKDAY(BQ$8,$A18,'non workdays'!$B$2:$B$294)</f>
        <v>45237</v>
      </c>
      <c r="BR18" s="116">
        <f>WORKDAY(BR$8,$A18,'non workdays'!$B$2:$B$294)</f>
        <v>45244</v>
      </c>
      <c r="BS18" s="116">
        <f>WORKDAY(BS$8,$A18,'non workdays'!$B$2:$B$294)</f>
        <v>45250</v>
      </c>
      <c r="BT18" s="116">
        <f>WORKDAY(BT$8,$A18,'non workdays'!$B$2:$B$294)</f>
        <v>45257</v>
      </c>
      <c r="BU18" s="116">
        <f>WORKDAY(BU$8,$A18,'non workdays'!$B$2:$B$294)</f>
        <v>45265</v>
      </c>
      <c r="BV18" s="116">
        <f>WORKDAY(BV$8,$A18,'non workdays'!$B$2:$B$294)</f>
        <v>45268</v>
      </c>
      <c r="BW18" s="116">
        <f>WORKDAY(BW$8,$A18,'non workdays'!$B$2:$B$294)</f>
        <v>45273</v>
      </c>
      <c r="BX18" s="116">
        <f>WORKDAY(BX$8,$A18,'non workdays'!$B$2:$B$294)</f>
        <v>45280</v>
      </c>
      <c r="BY18" s="116">
        <f>WORKDAY(BY$8,$A18,'non workdays'!$B$2:$B$294)</f>
        <v>45289</v>
      </c>
      <c r="BZ18" s="116">
        <f>WORKDAY(BZ$8,$A18,'non workdays'!$B$2:$B$294)</f>
        <v>45300</v>
      </c>
      <c r="CA18" s="116">
        <f>WORKDAY(CA$8,$A18,'non workdays'!$B$2:$B$294)</f>
        <v>45307</v>
      </c>
      <c r="CB18" s="116">
        <f>WORKDAY(CB$8,$A18,'non workdays'!$B$2:$B$294)</f>
        <v>45314</v>
      </c>
      <c r="CC18" s="116">
        <f>WORKDAY(CC$8,$A18,'non workdays'!$B$2:$B$294)</f>
        <v>45321</v>
      </c>
      <c r="CD18" s="116">
        <f>WORKDAY(CD$8,$A18,'non workdays'!$B$2:$B$294)</f>
        <v>45328</v>
      </c>
      <c r="CE18" s="116">
        <f>WORKDAY(CE$8,$A18,'non workdays'!$B$2:$B$294)</f>
        <v>45335</v>
      </c>
      <c r="CF18" s="116">
        <f>WORKDAY(CF$8,$A18,'non workdays'!$B$2:$B$294)</f>
        <v>45342</v>
      </c>
      <c r="CG18" s="116">
        <f>WORKDAY(CG$8,$A18,'non workdays'!$B$2:$B$294)</f>
        <v>45349</v>
      </c>
      <c r="CH18" s="116">
        <f>WORKDAY(CH$8,$A18,'non workdays'!$B$2:$B$294)</f>
        <v>45356</v>
      </c>
      <c r="CI18" s="116">
        <f>WORKDAY(CI$8,$A18,'non workdays'!$B$2:$B$294)</f>
        <v>45363</v>
      </c>
      <c r="CJ18" s="116">
        <f>WORKDAY(CJ$8,$A18,'non workdays'!$B$2:$B$294)</f>
        <v>45366</v>
      </c>
      <c r="CK18" s="116">
        <f>WORKDAY(CK$8,$A18,'non workdays'!$B$2:$B$294)</f>
        <v>45373</v>
      </c>
      <c r="CL18" s="116">
        <f>WORKDAY(CL$8,$A18,'non workdays'!$B$2:$B$294)</f>
        <v>45384</v>
      </c>
      <c r="CM18" s="116">
        <f>WORKDAY(CM$8,$A18,'non workdays'!$B$2:$B$294)</f>
        <v>45391</v>
      </c>
      <c r="CN18" s="116">
        <f>WORKDAY(CN$8,$A18,'non workdays'!$B$2:$B$294)</f>
        <v>45398</v>
      </c>
      <c r="CO18" s="116">
        <f>WORKDAY(CO$8,$A18,'non workdays'!$B$2:$B$294)</f>
        <v>45404</v>
      </c>
      <c r="CP18" s="116">
        <f>WORKDAY(CP$8,$A18,'non workdays'!$B$2:$B$294)</f>
        <v>45411</v>
      </c>
      <c r="CQ18" s="116">
        <f>WORKDAY(CQ$8,$A18,'non workdays'!$B$2:$B$294)</f>
        <v>45419</v>
      </c>
      <c r="CR18" s="116">
        <f>WORKDAY(CR$8,$A18,'non workdays'!$B$2:$B$294)</f>
        <v>45425</v>
      </c>
      <c r="CS18" s="116">
        <f>WORKDAY(CS$8,$A18,'non workdays'!$B$2:$B$294)</f>
        <v>45432</v>
      </c>
      <c r="CT18" s="116">
        <f>WORKDAY(CT$8,$A18,'non workdays'!$B$2:$B$294)</f>
        <v>45440</v>
      </c>
      <c r="CU18" s="116">
        <f>WORKDAY(CU$8,$A18,'non workdays'!$B$2:$B$294)</f>
        <v>45447</v>
      </c>
      <c r="CV18" s="116">
        <f>WORKDAY(CV$8,$A18,'non workdays'!$B$2:$B$294)</f>
        <v>45454</v>
      </c>
      <c r="CW18" s="116">
        <f>WORKDAY(CW$8,$A18,'non workdays'!$B$2:$B$294)</f>
        <v>45461</v>
      </c>
      <c r="CX18" s="116">
        <f>WORKDAY(CX$8,$A18,'non workdays'!$B$2:$B$294)</f>
        <v>45468</v>
      </c>
      <c r="CY18" s="116">
        <f>WORKDAY(CY$8,$A18,'non workdays'!$B$2:$B$294)</f>
        <v>45475</v>
      </c>
      <c r="CZ18" s="116">
        <f>WORKDAY(CZ$8,$A18,'non workdays'!$B$2:$B$294)</f>
        <v>45482</v>
      </c>
      <c r="DA18" s="116">
        <f>WORKDAY(DA$8,$A18,'non workdays'!$B$2:$B$294)</f>
        <v>45489</v>
      </c>
      <c r="DB18" s="116">
        <f>WORKDAY(DB$8,$A18,'non workdays'!$B$2:$B$294)</f>
        <v>45495</v>
      </c>
      <c r="DC18" s="116">
        <f>WORKDAY(DC$8,$A18,'non workdays'!$B$2:$B$294)</f>
        <v>45502</v>
      </c>
      <c r="DD18" s="116">
        <f>WORKDAY(DD$8,$A18,'non workdays'!$B$2:$B$294)</f>
        <v>45510</v>
      </c>
      <c r="DE18" s="116">
        <f>WORKDAY(DE$8,$A18,'non workdays'!$B$2:$B$294)</f>
        <v>45517</v>
      </c>
      <c r="DF18" s="116">
        <f>WORKDAY(DF$8,$A18,'non workdays'!$B$2:$B$294)</f>
        <v>45524</v>
      </c>
      <c r="DG18" s="116">
        <f>WORKDAY(DG$8,$A18,'non workdays'!$B$2:$B$294)</f>
        <v>45531</v>
      </c>
      <c r="DH18" s="116">
        <f>WORKDAY(DH$8,$A18,'non workdays'!$B$2:$B$294)</f>
        <v>45538</v>
      </c>
      <c r="DI18" s="116">
        <f>WORKDAY(DI$8,$A18,'non workdays'!$B$2:$B$294)</f>
        <v>45545</v>
      </c>
      <c r="DJ18" s="116">
        <f>WORKDAY(DJ$8,$A18,'non workdays'!$B$2:$B$294)</f>
        <v>45552</v>
      </c>
      <c r="DK18" s="116">
        <f>WORKDAY(DK$8,$A18,'non workdays'!$B$2:$B$294)</f>
        <v>45559</v>
      </c>
      <c r="DL18" s="116">
        <f>WORKDAY(DL$8,$A18,'non workdays'!$B$2:$B$294)</f>
        <v>45566</v>
      </c>
      <c r="DM18" s="116">
        <f>WORKDAY(DM$8,$A18,'non workdays'!$B$2:$B$294)</f>
        <v>45573</v>
      </c>
      <c r="DN18" s="116">
        <f>WORKDAY(DN$8,$A18,'non workdays'!$B$2:$B$294)</f>
        <v>45580</v>
      </c>
      <c r="DO18" s="116">
        <f>WORKDAY(DO$8,$A18,'non workdays'!$B$2:$B$294)</f>
        <v>45587</v>
      </c>
      <c r="DP18" s="116">
        <f>WORKDAY(DP$8,$A18,'non workdays'!$B$2:$B$294)</f>
        <v>45594</v>
      </c>
      <c r="DQ18" s="116">
        <f>WORKDAY(DQ$8,$A18,'non workdays'!$B$2:$B$294)</f>
        <v>45601</v>
      </c>
      <c r="DR18" s="116">
        <f>WORKDAY(DR$8,$A18,'non workdays'!$B$2:$B$294)</f>
        <v>45608</v>
      </c>
      <c r="DS18" s="116">
        <f>WORKDAY(DS$8,$A18,'non workdays'!$B$2:$B$294)</f>
        <v>45614</v>
      </c>
      <c r="DT18" s="97"/>
      <c r="DU18" s="97"/>
      <c r="DV18" s="97"/>
      <c r="DW18" s="97"/>
      <c r="DX18" s="97"/>
    </row>
    <row r="19" spans="1:128" s="112" customFormat="1" ht="35.25" customHeight="1" x14ac:dyDescent="0.25">
      <c r="A19" s="113">
        <v>-11</v>
      </c>
      <c r="B19" s="181" t="s">
        <v>12</v>
      </c>
      <c r="C19" s="182"/>
      <c r="D19" s="114">
        <f t="shared" si="77"/>
        <v>-11</v>
      </c>
      <c r="E19" s="115">
        <f>WORKDAY(E$8,$A19,'non workdays'!$B$2:$B$294)</f>
        <v>44776</v>
      </c>
      <c r="F19" s="116">
        <f>WORKDAY(F$8,$A19,'non workdays'!$B$2:$B$294)</f>
        <v>44783</v>
      </c>
      <c r="G19" s="116">
        <f>WORKDAY(G$8,$A19,'non workdays'!$B$2:$B$294)</f>
        <v>44790</v>
      </c>
      <c r="H19" s="116">
        <f>WORKDAY(H$8,$A19,'non workdays'!$B$2:$B$294)</f>
        <v>44797</v>
      </c>
      <c r="I19" s="116">
        <f>WORKDAY(I$8,$A19,'non workdays'!$B$2:$B$294)</f>
        <v>44804</v>
      </c>
      <c r="J19" s="116">
        <f>WORKDAY(J$8,$A19,'non workdays'!$B$2:$B$294)</f>
        <v>44811</v>
      </c>
      <c r="K19" s="116">
        <f>WORKDAY(K$8,$A19,'non workdays'!$B$2:$B$294)</f>
        <v>44818</v>
      </c>
      <c r="L19" s="116">
        <f>WORKDAY(L$8,$A19,'non workdays'!$B$2:$B$294)</f>
        <v>44825</v>
      </c>
      <c r="M19" s="116">
        <f>WORKDAY(M$8,$A19,'non workdays'!$B$2:$B$294)</f>
        <v>44832</v>
      </c>
      <c r="N19" s="116">
        <f>WORKDAY(N$8,$A19,'non workdays'!$B$2:$B$294)</f>
        <v>44839</v>
      </c>
      <c r="O19" s="116">
        <f>WORKDAY(O$8,$A19,'non workdays'!$B$2:$B$294)</f>
        <v>44846</v>
      </c>
      <c r="P19" s="116">
        <f>WORKDAY(P$8,$A19,'non workdays'!$B$2:$B$294)</f>
        <v>44853</v>
      </c>
      <c r="Q19" s="116">
        <f>WORKDAY(Q$8,$A19,'non workdays'!$B$2:$B$294)</f>
        <v>44860</v>
      </c>
      <c r="R19" s="116">
        <f>WORKDAY(R$8,$A19,'non workdays'!$B$2:$B$294)</f>
        <v>44867</v>
      </c>
      <c r="S19" s="116">
        <f>WORKDAY(S$8,$A19,'non workdays'!$B$2:$B$294)</f>
        <v>44874</v>
      </c>
      <c r="T19" s="116">
        <f>WORKDAY(T$8,$A19,'non workdays'!$B$2:$B$294)</f>
        <v>44880</v>
      </c>
      <c r="U19" s="116">
        <f>WORKDAY(U$8,$A19,'non workdays'!$B$2:$B$294)</f>
        <v>44887</v>
      </c>
      <c r="V19" s="116">
        <f>WORKDAY(V$8,$A19,'non workdays'!$B$2:$B$294)</f>
        <v>44894</v>
      </c>
      <c r="W19" s="116">
        <f>WORKDAY(W$8,$A19,'non workdays'!$B$2:$B$294)</f>
        <v>44902</v>
      </c>
      <c r="X19" s="116">
        <f>WORKDAY(X$8,$A19,'non workdays'!$B$2:$B$294)</f>
        <v>44907</v>
      </c>
      <c r="Y19" s="116">
        <f>WORKDAY(Y$8,$A19,'non workdays'!$B$2:$B$294)</f>
        <v>44910</v>
      </c>
      <c r="Z19" s="116">
        <f>WORKDAY(Z$8,$A19,'non workdays'!$B$2:$B$294)</f>
        <v>44917</v>
      </c>
      <c r="AA19" s="116">
        <f>WORKDAY(AA$8,$A19,'non workdays'!$B$2:$B$294)</f>
        <v>44930</v>
      </c>
      <c r="AB19" s="116">
        <f>WORKDAY(AB$8,$A19,'non workdays'!$B$2:$B$294)</f>
        <v>44937</v>
      </c>
      <c r="AC19" s="116">
        <f>WORKDAY(AC$8,$A19,'non workdays'!$B$2:$B$294)</f>
        <v>44944</v>
      </c>
      <c r="AD19" s="116">
        <f>WORKDAY(AD$8,$A19,'non workdays'!$B$2:$B$294)</f>
        <v>44951</v>
      </c>
      <c r="AE19" s="116">
        <f>WORKDAY(AE$8,$A19,'non workdays'!$B$2:$B$294)</f>
        <v>44958</v>
      </c>
      <c r="AF19" s="116">
        <f>WORKDAY(AF$8,$A19,'non workdays'!$B$2:$B$294)</f>
        <v>44965</v>
      </c>
      <c r="AG19" s="116">
        <f>WORKDAY(AG$8,$A19,'non workdays'!$B$2:$B$294)</f>
        <v>44972</v>
      </c>
      <c r="AH19" s="116">
        <f>WORKDAY(AH$8,$A19,'non workdays'!$B$2:$B$294)</f>
        <v>44979</v>
      </c>
      <c r="AI19" s="116">
        <f>WORKDAY(AI$8,$A19,'non workdays'!$B$2:$B$294)</f>
        <v>44986</v>
      </c>
      <c r="AJ19" s="116">
        <f>WORKDAY(AJ$8,$A19,'non workdays'!$B$2:$B$294)</f>
        <v>44993</v>
      </c>
      <c r="AK19" s="116">
        <f>WORKDAY(AK$8,$A19,'non workdays'!$B$2:$B$294)</f>
        <v>45000</v>
      </c>
      <c r="AL19" s="116">
        <f>WORKDAY(AL$8,$A19,'non workdays'!$B$2:$B$294)</f>
        <v>45007</v>
      </c>
      <c r="AM19" s="116">
        <f>WORKDAY(AM$8,$A19,'non workdays'!$B$2:$B$294)</f>
        <v>45012</v>
      </c>
      <c r="AN19" s="116">
        <f>WORKDAY(AN$8,$A19,'non workdays'!$B$2:$B$294)</f>
        <v>45019</v>
      </c>
      <c r="AO19" s="116">
        <f>WORKDAY(AO$8,$A19,'non workdays'!$B$2:$B$294)</f>
        <v>45028</v>
      </c>
      <c r="AP19" s="116">
        <f>WORKDAY(AP$8,$A19,'non workdays'!$B$2:$B$294)</f>
        <v>45034</v>
      </c>
      <c r="AQ19" s="116">
        <f>WORKDAY(AQ$8,$A19,'non workdays'!$B$2:$B$294)</f>
        <v>45041</v>
      </c>
      <c r="AR19" s="116">
        <f>WORKDAY(AR$8,$A19,'non workdays'!$B$2:$B$294)</f>
        <v>45049</v>
      </c>
      <c r="AS19" s="116">
        <f>WORKDAY(AS$8,$A19,'non workdays'!$B$2:$B$294)</f>
        <v>45056</v>
      </c>
      <c r="AT19" s="116">
        <f>WORKDAY(AT$8,$A19,'non workdays'!$B$2:$B$294)</f>
        <v>45062</v>
      </c>
      <c r="AU19" s="116">
        <f>WORKDAY(AU$8,$A19,'non workdays'!$B$2:$B$294)</f>
        <v>45084</v>
      </c>
      <c r="AV19" s="116">
        <f>WORKDAY(AV$8,$A19,'non workdays'!$B$2:$B$294)</f>
        <v>45091</v>
      </c>
      <c r="AW19" s="116">
        <f>WORKDAY(AW$8,$A19,'non workdays'!$B$2:$B$294)</f>
        <v>45098</v>
      </c>
      <c r="AX19" s="116">
        <f>WORKDAY(AX$8,$A19,'non workdays'!$B$2:$B$294)</f>
        <v>45105</v>
      </c>
      <c r="AY19" s="116">
        <f>WORKDAY(AY$8,$A19,'non workdays'!$B$2:$B$294)</f>
        <v>45112</v>
      </c>
      <c r="AZ19" s="116">
        <f>WORKDAY(AZ$8,$A19,'non workdays'!$B$2:$B$294)</f>
        <v>45119</v>
      </c>
      <c r="BA19" s="116">
        <f>WORKDAY(BA$8,$A19,'non workdays'!$B$2:$B$294)</f>
        <v>45126</v>
      </c>
      <c r="BB19" s="116">
        <f>WORKDAY(BB$8,$A19,'non workdays'!$B$2:$B$294)</f>
        <v>45132</v>
      </c>
      <c r="BC19" s="116">
        <f>WORKDAY(BC$8,$A19,'non workdays'!$B$2:$B$294)</f>
        <v>45139</v>
      </c>
      <c r="BD19" s="116">
        <f>WORKDAY(BD$8,$A19,'non workdays'!$B$2:$B$294)</f>
        <v>45147</v>
      </c>
      <c r="BE19" s="116">
        <f>WORKDAY(BE$8,$A19,'non workdays'!$B$2:$B$294)</f>
        <v>45154</v>
      </c>
      <c r="BF19" s="116">
        <f>WORKDAY(BF$8,$A19,'non workdays'!$B$2:$B$294)</f>
        <v>45161</v>
      </c>
      <c r="BG19" s="116">
        <f>WORKDAY(BG$8,$A19,'non workdays'!$B$2:$B$294)</f>
        <v>45168</v>
      </c>
      <c r="BH19" s="116">
        <f>WORKDAY(BH$8,$A19,'non workdays'!$B$2:$B$294)</f>
        <v>45175</v>
      </c>
      <c r="BI19" s="116">
        <f>WORKDAY(BI$8,$A19,'non workdays'!$B$2:$B$294)</f>
        <v>45182</v>
      </c>
      <c r="BJ19" s="116">
        <f>WORKDAY(BJ$8,$A19,'non workdays'!$B$2:$B$294)</f>
        <v>45189</v>
      </c>
      <c r="BK19" s="116">
        <f>WORKDAY(BK$8,$A19,'non workdays'!$B$2:$B$294)</f>
        <v>45196</v>
      </c>
      <c r="BL19" s="116">
        <f>WORKDAY(BL$8,$A19,'non workdays'!$B$2:$B$294)</f>
        <v>45203</v>
      </c>
      <c r="BM19" s="116">
        <f>WORKDAY(BM$8,$A19,'non workdays'!$B$2:$B$294)</f>
        <v>45210</v>
      </c>
      <c r="BN19" s="116">
        <f>WORKDAY(BN$8,$A19,'non workdays'!$B$2:$B$294)</f>
        <v>45217</v>
      </c>
      <c r="BO19" s="116">
        <f>WORKDAY(BO$8,$A19,'non workdays'!$B$2:$B$294)</f>
        <v>45224</v>
      </c>
      <c r="BP19" s="116">
        <f>WORKDAY(BP$8,$A19,'non workdays'!$B$2:$B$294)</f>
        <v>45231</v>
      </c>
      <c r="BQ19" s="116">
        <f>WORKDAY(BQ$8,$A19,'non workdays'!$B$2:$B$294)</f>
        <v>45238</v>
      </c>
      <c r="BR19" s="116">
        <f>WORKDAY(BR$8,$A19,'non workdays'!$B$2:$B$294)</f>
        <v>45245</v>
      </c>
      <c r="BS19" s="116">
        <f>WORKDAY(BS$8,$A19,'non workdays'!$B$2:$B$294)</f>
        <v>45251</v>
      </c>
      <c r="BT19" s="116">
        <f>WORKDAY(BT$8,$A19,'non workdays'!$B$2:$B$294)</f>
        <v>45258</v>
      </c>
      <c r="BU19" s="116">
        <f>WORKDAY(BU$8,$A19,'non workdays'!$B$2:$B$294)</f>
        <v>45266</v>
      </c>
      <c r="BV19" s="116">
        <f>WORKDAY(BV$8,$A19,'non workdays'!$B$2:$B$294)</f>
        <v>45271</v>
      </c>
      <c r="BW19" s="116">
        <f>WORKDAY(BW$8,$A19,'non workdays'!$B$2:$B$294)</f>
        <v>45274</v>
      </c>
      <c r="BX19" s="116">
        <f>WORKDAY(BX$8,$A19,'non workdays'!$B$2:$B$294)</f>
        <v>45281</v>
      </c>
      <c r="BY19" s="116">
        <f>WORKDAY(BY$8,$A19,'non workdays'!$B$2:$B$294)</f>
        <v>45294</v>
      </c>
      <c r="BZ19" s="116">
        <f>WORKDAY(BZ$8,$A19,'non workdays'!$B$2:$B$294)</f>
        <v>45301</v>
      </c>
      <c r="CA19" s="116">
        <f>WORKDAY(CA$8,$A19,'non workdays'!$B$2:$B$294)</f>
        <v>45308</v>
      </c>
      <c r="CB19" s="116">
        <f>WORKDAY(CB$8,$A19,'non workdays'!$B$2:$B$294)</f>
        <v>45315</v>
      </c>
      <c r="CC19" s="116">
        <f>WORKDAY(CC$8,$A19,'non workdays'!$B$2:$B$294)</f>
        <v>45322</v>
      </c>
      <c r="CD19" s="116">
        <f>WORKDAY(CD$8,$A19,'non workdays'!$B$2:$B$294)</f>
        <v>45329</v>
      </c>
      <c r="CE19" s="116">
        <f>WORKDAY(CE$8,$A19,'non workdays'!$B$2:$B$294)</f>
        <v>45336</v>
      </c>
      <c r="CF19" s="116">
        <f>WORKDAY(CF$8,$A19,'non workdays'!$B$2:$B$294)</f>
        <v>45343</v>
      </c>
      <c r="CG19" s="116">
        <f>WORKDAY(CG$8,$A19,'non workdays'!$B$2:$B$294)</f>
        <v>45350</v>
      </c>
      <c r="CH19" s="116">
        <f>WORKDAY(CH$8,$A19,'non workdays'!$B$2:$B$294)</f>
        <v>45357</v>
      </c>
      <c r="CI19" s="116">
        <f>WORKDAY(CI$8,$A19,'non workdays'!$B$2:$B$294)</f>
        <v>45364</v>
      </c>
      <c r="CJ19" s="116">
        <f>WORKDAY(CJ$8,$A19,'non workdays'!$B$2:$B$294)</f>
        <v>45369</v>
      </c>
      <c r="CK19" s="116">
        <f>WORKDAY(CK$8,$A19,'non workdays'!$B$2:$B$294)</f>
        <v>45376</v>
      </c>
      <c r="CL19" s="116">
        <f>WORKDAY(CL$8,$A19,'non workdays'!$B$2:$B$294)</f>
        <v>45385</v>
      </c>
      <c r="CM19" s="116">
        <f>WORKDAY(CM$8,$A19,'non workdays'!$B$2:$B$294)</f>
        <v>45392</v>
      </c>
      <c r="CN19" s="116">
        <f>WORKDAY(CN$8,$A19,'non workdays'!$B$2:$B$294)</f>
        <v>45399</v>
      </c>
      <c r="CO19" s="116">
        <f>WORKDAY(CO$8,$A19,'non workdays'!$B$2:$B$294)</f>
        <v>45405</v>
      </c>
      <c r="CP19" s="116">
        <f>WORKDAY(CP$8,$A19,'non workdays'!$B$2:$B$294)</f>
        <v>45412</v>
      </c>
      <c r="CQ19" s="116">
        <f>WORKDAY(CQ$8,$A19,'non workdays'!$B$2:$B$294)</f>
        <v>45420</v>
      </c>
      <c r="CR19" s="116">
        <f>WORKDAY(CR$8,$A19,'non workdays'!$B$2:$B$294)</f>
        <v>45426</v>
      </c>
      <c r="CS19" s="116">
        <f>WORKDAY(CS$8,$A19,'non workdays'!$B$2:$B$294)</f>
        <v>45433</v>
      </c>
      <c r="CT19" s="116">
        <f>WORKDAY(CT$8,$A19,'non workdays'!$B$2:$B$294)</f>
        <v>45441</v>
      </c>
      <c r="CU19" s="116">
        <f>WORKDAY(CU$8,$A19,'non workdays'!$B$2:$B$294)</f>
        <v>45448</v>
      </c>
      <c r="CV19" s="116">
        <f>WORKDAY(CV$8,$A19,'non workdays'!$B$2:$B$294)</f>
        <v>45455</v>
      </c>
      <c r="CW19" s="116">
        <f>WORKDAY(CW$8,$A19,'non workdays'!$B$2:$B$294)</f>
        <v>45462</v>
      </c>
      <c r="CX19" s="116">
        <f>WORKDAY(CX$8,$A19,'non workdays'!$B$2:$B$294)</f>
        <v>45469</v>
      </c>
      <c r="CY19" s="116">
        <f>WORKDAY(CY$8,$A19,'non workdays'!$B$2:$B$294)</f>
        <v>45476</v>
      </c>
      <c r="CZ19" s="116">
        <f>WORKDAY(CZ$8,$A19,'non workdays'!$B$2:$B$294)</f>
        <v>45483</v>
      </c>
      <c r="DA19" s="116">
        <f>WORKDAY(DA$8,$A19,'non workdays'!$B$2:$B$294)</f>
        <v>45490</v>
      </c>
      <c r="DB19" s="116">
        <f>WORKDAY(DB$8,$A19,'non workdays'!$B$2:$B$294)</f>
        <v>45496</v>
      </c>
      <c r="DC19" s="116">
        <f>WORKDAY(DC$8,$A19,'non workdays'!$B$2:$B$294)</f>
        <v>45503</v>
      </c>
      <c r="DD19" s="116">
        <f>WORKDAY(DD$8,$A19,'non workdays'!$B$2:$B$294)</f>
        <v>45511</v>
      </c>
      <c r="DE19" s="116">
        <f>WORKDAY(DE$8,$A19,'non workdays'!$B$2:$B$294)</f>
        <v>45518</v>
      </c>
      <c r="DF19" s="116">
        <f>WORKDAY(DF$8,$A19,'non workdays'!$B$2:$B$294)</f>
        <v>45525</v>
      </c>
      <c r="DG19" s="116">
        <f>WORKDAY(DG$8,$A19,'non workdays'!$B$2:$B$294)</f>
        <v>45532</v>
      </c>
      <c r="DH19" s="116">
        <f>WORKDAY(DH$8,$A19,'non workdays'!$B$2:$B$294)</f>
        <v>45539</v>
      </c>
      <c r="DI19" s="116">
        <f>WORKDAY(DI$8,$A19,'non workdays'!$B$2:$B$294)</f>
        <v>45546</v>
      </c>
      <c r="DJ19" s="116">
        <f>WORKDAY(DJ$8,$A19,'non workdays'!$B$2:$B$294)</f>
        <v>45553</v>
      </c>
      <c r="DK19" s="116">
        <f>WORKDAY(DK$8,$A19,'non workdays'!$B$2:$B$294)</f>
        <v>45560</v>
      </c>
      <c r="DL19" s="116">
        <f>WORKDAY(DL$8,$A19,'non workdays'!$B$2:$B$294)</f>
        <v>45567</v>
      </c>
      <c r="DM19" s="116">
        <f>WORKDAY(DM$8,$A19,'non workdays'!$B$2:$B$294)</f>
        <v>45574</v>
      </c>
      <c r="DN19" s="116">
        <f>WORKDAY(DN$8,$A19,'non workdays'!$B$2:$B$294)</f>
        <v>45581</v>
      </c>
      <c r="DO19" s="116">
        <f>WORKDAY(DO$8,$A19,'non workdays'!$B$2:$B$294)</f>
        <v>45588</v>
      </c>
      <c r="DP19" s="116">
        <f>WORKDAY(DP$8,$A19,'non workdays'!$B$2:$B$294)</f>
        <v>45595</v>
      </c>
      <c r="DQ19" s="116">
        <f>WORKDAY(DQ$8,$A19,'non workdays'!$B$2:$B$294)</f>
        <v>45602</v>
      </c>
      <c r="DR19" s="116">
        <f>WORKDAY(DR$8,$A19,'non workdays'!$B$2:$B$294)</f>
        <v>45609</v>
      </c>
      <c r="DS19" s="116">
        <f>WORKDAY(DS$8,$A19,'non workdays'!$B$2:$B$294)</f>
        <v>45615</v>
      </c>
      <c r="DT19" s="97"/>
      <c r="DU19" s="97"/>
      <c r="DV19" s="97"/>
      <c r="DW19" s="97"/>
      <c r="DX19" s="97"/>
    </row>
    <row r="20" spans="1:128" s="112" customFormat="1" ht="30" hidden="1" customHeight="1" x14ac:dyDescent="0.25">
      <c r="A20" s="113">
        <v>-9</v>
      </c>
      <c r="B20" s="118" t="s">
        <v>20</v>
      </c>
      <c r="C20" s="119">
        <v>-9</v>
      </c>
      <c r="D20" s="114">
        <f t="shared" si="77"/>
        <v>-9</v>
      </c>
      <c r="E20" s="115">
        <f>WORKDAY(E$8,$A20,'non workdays'!$B$2:$B$294)</f>
        <v>44778</v>
      </c>
      <c r="F20" s="116">
        <f>WORKDAY(F$8,$A20,'non workdays'!$B$2:$B$294)</f>
        <v>44785</v>
      </c>
      <c r="G20" s="116">
        <f>WORKDAY(G$8,$A20,'non workdays'!$B$2:$B$294)</f>
        <v>44792</v>
      </c>
      <c r="H20" s="116">
        <f>WORKDAY(H$8,$A20,'non workdays'!$B$2:$B$294)</f>
        <v>44799</v>
      </c>
      <c r="I20" s="116">
        <f>WORKDAY(I$8,$A20,'non workdays'!$B$2:$B$294)</f>
        <v>44806</v>
      </c>
      <c r="J20" s="116">
        <f>WORKDAY(J$8,$A20,'non workdays'!$B$2:$B$294)</f>
        <v>44813</v>
      </c>
      <c r="K20" s="116">
        <f>WORKDAY(K$8,$A20,'non workdays'!$B$2:$B$294)</f>
        <v>44820</v>
      </c>
      <c r="L20" s="116">
        <f>WORKDAY(L$8,$A20,'non workdays'!$B$2:$B$294)</f>
        <v>44827</v>
      </c>
      <c r="M20" s="116">
        <f>WORKDAY(M$8,$A20,'non workdays'!$B$2:$B$294)</f>
        <v>44834</v>
      </c>
      <c r="N20" s="116">
        <f>WORKDAY(N$8,$A20,'non workdays'!$B$2:$B$294)</f>
        <v>44841</v>
      </c>
      <c r="O20" s="116">
        <f>WORKDAY(O$8,$A20,'non workdays'!$B$2:$B$294)</f>
        <v>44848</v>
      </c>
      <c r="P20" s="116">
        <f>WORKDAY(P$8,$A20,'non workdays'!$B$2:$B$294)</f>
        <v>44855</v>
      </c>
      <c r="Q20" s="116">
        <f>WORKDAY(Q$8,$A20,'non workdays'!$B$2:$B$294)</f>
        <v>44862</v>
      </c>
      <c r="R20" s="116">
        <f>WORKDAY(R$8,$A20,'non workdays'!$B$2:$B$294)</f>
        <v>44869</v>
      </c>
      <c r="S20" s="116">
        <f>WORKDAY(S$8,$A20,'non workdays'!$B$2:$B$294)</f>
        <v>44876</v>
      </c>
      <c r="T20" s="116">
        <f>WORKDAY(T$8,$A20,'non workdays'!$B$2:$B$294)</f>
        <v>44882</v>
      </c>
      <c r="U20" s="116">
        <f>WORKDAY(U$8,$A20,'non workdays'!$B$2:$B$294)</f>
        <v>44889</v>
      </c>
      <c r="V20" s="116">
        <f>WORKDAY(V$8,$A20,'non workdays'!$B$2:$B$294)</f>
        <v>44897</v>
      </c>
      <c r="W20" s="116">
        <f>WORKDAY(W$8,$A20,'non workdays'!$B$2:$B$294)</f>
        <v>44904</v>
      </c>
      <c r="X20" s="116">
        <f>WORKDAY(X$8,$A20,'non workdays'!$B$2:$B$294)</f>
        <v>44909</v>
      </c>
      <c r="Y20" s="116">
        <f>WORKDAY(Y$8,$A20,'non workdays'!$B$2:$B$294)</f>
        <v>44914</v>
      </c>
      <c r="Z20" s="116">
        <f>WORKDAY(Z$8,$A20,'non workdays'!$B$2:$B$294)</f>
        <v>44923</v>
      </c>
      <c r="AA20" s="116">
        <f>WORKDAY(AA$8,$A20,'non workdays'!$B$2:$B$294)</f>
        <v>44932</v>
      </c>
      <c r="AB20" s="116">
        <f>WORKDAY(AB$8,$A20,'non workdays'!$B$2:$B$294)</f>
        <v>44939</v>
      </c>
      <c r="AC20" s="116">
        <f>WORKDAY(AC$8,$A20,'non workdays'!$B$2:$B$294)</f>
        <v>44946</v>
      </c>
      <c r="AD20" s="116">
        <f>WORKDAY(AD$8,$A20,'non workdays'!$B$2:$B$294)</f>
        <v>44953</v>
      </c>
      <c r="AE20" s="116">
        <f>WORKDAY(AE$8,$A20,'non workdays'!$B$2:$B$294)</f>
        <v>44960</v>
      </c>
      <c r="AF20" s="116">
        <f>WORKDAY(AF$8,$A20,'non workdays'!$B$2:$B$294)</f>
        <v>44967</v>
      </c>
      <c r="AG20" s="116">
        <f>WORKDAY(AG$8,$A20,'non workdays'!$B$2:$B$294)</f>
        <v>44974</v>
      </c>
      <c r="AH20" s="116">
        <f>WORKDAY(AH$8,$A20,'non workdays'!$B$2:$B$294)</f>
        <v>44981</v>
      </c>
      <c r="AI20" s="116">
        <f>WORKDAY(AI$8,$A20,'non workdays'!$B$2:$B$294)</f>
        <v>44988</v>
      </c>
      <c r="AJ20" s="116">
        <f>WORKDAY(AJ$8,$A20,'non workdays'!$B$2:$B$294)</f>
        <v>44995</v>
      </c>
      <c r="AK20" s="116">
        <f>WORKDAY(AK$8,$A20,'non workdays'!$B$2:$B$294)</f>
        <v>45002</v>
      </c>
      <c r="AL20" s="116">
        <f>WORKDAY(AL$8,$A20,'non workdays'!$B$2:$B$294)</f>
        <v>45009</v>
      </c>
      <c r="AM20" s="116">
        <f>WORKDAY(AM$8,$A20,'non workdays'!$B$2:$B$294)</f>
        <v>45014</v>
      </c>
      <c r="AN20" s="116">
        <f>WORKDAY(AN$8,$A20,'non workdays'!$B$2:$B$294)</f>
        <v>45021</v>
      </c>
      <c r="AO20" s="116">
        <f>WORKDAY(AO$8,$A20,'non workdays'!$B$2:$B$294)</f>
        <v>45030</v>
      </c>
      <c r="AP20" s="116">
        <f>WORKDAY(AP$8,$A20,'non workdays'!$B$2:$B$294)</f>
        <v>45036</v>
      </c>
      <c r="AQ20" s="116">
        <f>WORKDAY(AQ$8,$A20,'non workdays'!$B$2:$B$294)</f>
        <v>45043</v>
      </c>
      <c r="AR20" s="116">
        <f>WORKDAY(AR$8,$A20,'non workdays'!$B$2:$B$294)</f>
        <v>45051</v>
      </c>
      <c r="AS20" s="116">
        <f>WORKDAY(AS$8,$A20,'non workdays'!$B$2:$B$294)</f>
        <v>45058</v>
      </c>
      <c r="AT20" s="116">
        <f>WORKDAY(AT$8,$A20,'non workdays'!$B$2:$B$294)</f>
        <v>45064</v>
      </c>
      <c r="AU20" s="116">
        <f>WORKDAY(AU$8,$A20,'non workdays'!$B$2:$B$294)</f>
        <v>45086</v>
      </c>
      <c r="AV20" s="116">
        <f>WORKDAY(AV$8,$A20,'non workdays'!$B$2:$B$294)</f>
        <v>45093</v>
      </c>
      <c r="AW20" s="116">
        <f>WORKDAY(AW$8,$A20,'non workdays'!$B$2:$B$294)</f>
        <v>45100</v>
      </c>
      <c r="AX20" s="116">
        <f>WORKDAY(AX$8,$A20,'non workdays'!$B$2:$B$294)</f>
        <v>45107</v>
      </c>
      <c r="AY20" s="116">
        <f>WORKDAY(AY$8,$A20,'non workdays'!$B$2:$B$294)</f>
        <v>45114</v>
      </c>
      <c r="AZ20" s="116">
        <f>WORKDAY(AZ$8,$A20,'non workdays'!$B$2:$B$294)</f>
        <v>45121</v>
      </c>
      <c r="BA20" s="116">
        <f>WORKDAY(BA$8,$A20,'non workdays'!$B$2:$B$294)</f>
        <v>45128</v>
      </c>
      <c r="BB20" s="116">
        <f>WORKDAY(BB$8,$A20,'non workdays'!$B$2:$B$294)</f>
        <v>45134</v>
      </c>
      <c r="BC20" s="116">
        <f>WORKDAY(BC$8,$A20,'non workdays'!$B$2:$B$294)</f>
        <v>45141</v>
      </c>
      <c r="BD20" s="116">
        <f>WORKDAY(BD$8,$A20,'non workdays'!$B$2:$B$294)</f>
        <v>45149</v>
      </c>
      <c r="BE20" s="116">
        <f>WORKDAY(BE$8,$A20,'non workdays'!$B$2:$B$294)</f>
        <v>45156</v>
      </c>
      <c r="BF20" s="116">
        <f>WORKDAY(BF$8,$A20,'non workdays'!$B$2:$B$294)</f>
        <v>45163</v>
      </c>
      <c r="BG20" s="116">
        <f>WORKDAY(BG$8,$A20,'non workdays'!$B$2:$B$294)</f>
        <v>45170</v>
      </c>
      <c r="BH20" s="116">
        <f>WORKDAY(BH$8,$A20,'non workdays'!$B$2:$B$294)</f>
        <v>45177</v>
      </c>
      <c r="BI20" s="116">
        <f>WORKDAY(BI$8,$A20,'non workdays'!$B$2:$B$294)</f>
        <v>45184</v>
      </c>
      <c r="BJ20" s="116">
        <f>WORKDAY(BJ$8,$A20,'non workdays'!$B$2:$B$294)</f>
        <v>45191</v>
      </c>
      <c r="BK20" s="116">
        <f>WORKDAY(BK$8,$A20,'non workdays'!$B$2:$B$294)</f>
        <v>45198</v>
      </c>
      <c r="BL20" s="116">
        <f>WORKDAY(BL$8,$A20,'non workdays'!$B$2:$B$294)</f>
        <v>45205</v>
      </c>
      <c r="BM20" s="116">
        <f>WORKDAY(BM$8,$A20,'non workdays'!$B$2:$B$294)</f>
        <v>45212</v>
      </c>
      <c r="BN20" s="116">
        <f>WORKDAY(BN$8,$A20,'non workdays'!$B$2:$B$294)</f>
        <v>45219</v>
      </c>
      <c r="BO20" s="116">
        <f>WORKDAY(BO$8,$A20,'non workdays'!$B$2:$B$294)</f>
        <v>45226</v>
      </c>
      <c r="BP20" s="116">
        <f>WORKDAY(BP$8,$A20,'non workdays'!$B$2:$B$294)</f>
        <v>45233</v>
      </c>
      <c r="BQ20" s="116">
        <f>WORKDAY(BQ$8,$A20,'non workdays'!$B$2:$B$294)</f>
        <v>45240</v>
      </c>
      <c r="BR20" s="116">
        <f>WORKDAY(BR$8,$A20,'non workdays'!$B$2:$B$294)</f>
        <v>45247</v>
      </c>
      <c r="BS20" s="116">
        <f>WORKDAY(BS$8,$A20,'non workdays'!$B$2:$B$294)</f>
        <v>45253</v>
      </c>
      <c r="BT20" s="116">
        <f>WORKDAY(BT$8,$A20,'non workdays'!$B$2:$B$294)</f>
        <v>45261</v>
      </c>
      <c r="BU20" s="116">
        <f>WORKDAY(BU$8,$A20,'non workdays'!$B$2:$B$294)</f>
        <v>45268</v>
      </c>
      <c r="BV20" s="116">
        <f>WORKDAY(BV$8,$A20,'non workdays'!$B$2:$B$294)</f>
        <v>45273</v>
      </c>
      <c r="BW20" s="116">
        <f>WORKDAY(BW$8,$A20,'non workdays'!$B$2:$B$294)</f>
        <v>45278</v>
      </c>
      <c r="BX20" s="116">
        <f>WORKDAY(BX$8,$A20,'non workdays'!$B$2:$B$294)</f>
        <v>45287</v>
      </c>
      <c r="BY20" s="116">
        <f>WORKDAY(BY$8,$A20,'non workdays'!$B$2:$B$294)</f>
        <v>45296</v>
      </c>
      <c r="BZ20" s="116">
        <f>WORKDAY(BZ$8,$A20,'non workdays'!$B$2:$B$294)</f>
        <v>45303</v>
      </c>
      <c r="CA20" s="116">
        <f>WORKDAY(CA$8,$A20,'non workdays'!$B$2:$B$294)</f>
        <v>45310</v>
      </c>
      <c r="CB20" s="116">
        <f>WORKDAY(CB$8,$A20,'non workdays'!$B$2:$B$294)</f>
        <v>45317</v>
      </c>
      <c r="CC20" s="116">
        <f>WORKDAY(CC$8,$A20,'non workdays'!$B$2:$B$294)</f>
        <v>45324</v>
      </c>
      <c r="CD20" s="116">
        <f>WORKDAY(CD$8,$A20,'non workdays'!$B$2:$B$294)</f>
        <v>45331</v>
      </c>
      <c r="CE20" s="116">
        <f>WORKDAY(CE$8,$A20,'non workdays'!$B$2:$B$294)</f>
        <v>45338</v>
      </c>
      <c r="CF20" s="116">
        <f>WORKDAY(CF$8,$A20,'non workdays'!$B$2:$B$294)</f>
        <v>45345</v>
      </c>
      <c r="CG20" s="116">
        <f>WORKDAY(CG$8,$A20,'non workdays'!$B$2:$B$294)</f>
        <v>45352</v>
      </c>
      <c r="CH20" s="116">
        <f>WORKDAY(CH$8,$A20,'non workdays'!$B$2:$B$294)</f>
        <v>45359</v>
      </c>
      <c r="CI20" s="116">
        <f>WORKDAY(CI$8,$A20,'non workdays'!$B$2:$B$294)</f>
        <v>45366</v>
      </c>
      <c r="CJ20" s="116">
        <f>WORKDAY(CJ$8,$A20,'non workdays'!$B$2:$B$294)</f>
        <v>45371</v>
      </c>
      <c r="CK20" s="116">
        <f>WORKDAY(CK$8,$A20,'non workdays'!$B$2:$B$294)</f>
        <v>45378</v>
      </c>
      <c r="CL20" s="116">
        <f>WORKDAY(CL$8,$A20,'non workdays'!$B$2:$B$294)</f>
        <v>45387</v>
      </c>
      <c r="CM20" s="116">
        <f>WORKDAY(CM$8,$A20,'non workdays'!$B$2:$B$294)</f>
        <v>45394</v>
      </c>
      <c r="CN20" s="116">
        <f>WORKDAY(CN$8,$A20,'non workdays'!$B$2:$B$294)</f>
        <v>45401</v>
      </c>
      <c r="CO20" s="116">
        <f>WORKDAY(CO$8,$A20,'non workdays'!$B$2:$B$294)</f>
        <v>45407</v>
      </c>
      <c r="CP20" s="116">
        <f>WORKDAY(CP$8,$A20,'non workdays'!$B$2:$B$294)</f>
        <v>45414</v>
      </c>
      <c r="CQ20" s="116">
        <f>WORKDAY(CQ$8,$A20,'non workdays'!$B$2:$B$294)</f>
        <v>45422</v>
      </c>
      <c r="CR20" s="116">
        <f>WORKDAY(CR$8,$A20,'non workdays'!$B$2:$B$294)</f>
        <v>45428</v>
      </c>
      <c r="CS20" s="116">
        <f>WORKDAY(CS$8,$A20,'non workdays'!$B$2:$B$294)</f>
        <v>45435</v>
      </c>
      <c r="CT20" s="116">
        <f>WORKDAY(CT$8,$A20,'non workdays'!$B$2:$B$294)</f>
        <v>45443</v>
      </c>
      <c r="CU20" s="116">
        <f>WORKDAY(CU$8,$A20,'non workdays'!$B$2:$B$294)</f>
        <v>45450</v>
      </c>
      <c r="CV20" s="116">
        <f>WORKDAY(CV$8,$A20,'non workdays'!$B$2:$B$294)</f>
        <v>45457</v>
      </c>
      <c r="CW20" s="116">
        <f>WORKDAY(CW$8,$A20,'non workdays'!$B$2:$B$294)</f>
        <v>45464</v>
      </c>
      <c r="CX20" s="116">
        <f>WORKDAY(CX$8,$A20,'non workdays'!$B$2:$B$294)</f>
        <v>45471</v>
      </c>
      <c r="CY20" s="116">
        <f>WORKDAY(CY$8,$A20,'non workdays'!$B$2:$B$294)</f>
        <v>45478</v>
      </c>
      <c r="CZ20" s="116">
        <f>WORKDAY(CZ$8,$A20,'non workdays'!$B$2:$B$294)</f>
        <v>45485</v>
      </c>
      <c r="DA20" s="116">
        <f>WORKDAY(DA$8,$A20,'non workdays'!$B$2:$B$294)</f>
        <v>45492</v>
      </c>
      <c r="DB20" s="116">
        <f>WORKDAY(DB$8,$A20,'non workdays'!$B$2:$B$294)</f>
        <v>45498</v>
      </c>
      <c r="DC20" s="116">
        <f>WORKDAY(DC$8,$A20,'non workdays'!$B$2:$B$294)</f>
        <v>45505</v>
      </c>
      <c r="DD20" s="116">
        <f>WORKDAY(DD$8,$A20,'non workdays'!$B$2:$B$294)</f>
        <v>45513</v>
      </c>
      <c r="DE20" s="116">
        <f>WORKDAY(DE$8,$A20,'non workdays'!$B$2:$B$294)</f>
        <v>45520</v>
      </c>
      <c r="DF20" s="116">
        <f>WORKDAY(DF$8,$A20,'non workdays'!$B$2:$B$294)</f>
        <v>45527</v>
      </c>
      <c r="DG20" s="116">
        <f>WORKDAY(DG$8,$A20,'non workdays'!$B$2:$B$294)</f>
        <v>45534</v>
      </c>
      <c r="DH20" s="116">
        <f>WORKDAY(DH$8,$A20,'non workdays'!$B$2:$B$294)</f>
        <v>45541</v>
      </c>
      <c r="DI20" s="116">
        <f>WORKDAY(DI$8,$A20,'non workdays'!$B$2:$B$294)</f>
        <v>45548</v>
      </c>
      <c r="DJ20" s="116">
        <f>WORKDAY(DJ$8,$A20,'non workdays'!$B$2:$B$294)</f>
        <v>45555</v>
      </c>
      <c r="DK20" s="116">
        <f>WORKDAY(DK$8,$A20,'non workdays'!$B$2:$B$294)</f>
        <v>45562</v>
      </c>
      <c r="DL20" s="116">
        <f>WORKDAY(DL$8,$A20,'non workdays'!$B$2:$B$294)</f>
        <v>45569</v>
      </c>
      <c r="DM20" s="116">
        <f>WORKDAY(DM$8,$A20,'non workdays'!$B$2:$B$294)</f>
        <v>45576</v>
      </c>
      <c r="DN20" s="116">
        <f>WORKDAY(DN$8,$A20,'non workdays'!$B$2:$B$294)</f>
        <v>45583</v>
      </c>
      <c r="DO20" s="116">
        <f>WORKDAY(DO$8,$A20,'non workdays'!$B$2:$B$294)</f>
        <v>45590</v>
      </c>
      <c r="DP20" s="116">
        <f>WORKDAY(DP$8,$A20,'non workdays'!$B$2:$B$294)</f>
        <v>45597</v>
      </c>
      <c r="DQ20" s="116">
        <f>WORKDAY(DQ$8,$A20,'non workdays'!$B$2:$B$294)</f>
        <v>45604</v>
      </c>
      <c r="DR20" s="116">
        <f>WORKDAY(DR$8,$A20,'non workdays'!$B$2:$B$294)</f>
        <v>45611</v>
      </c>
      <c r="DS20" s="116">
        <f>WORKDAY(DS$8,$A20,'non workdays'!$B$2:$B$294)</f>
        <v>45617</v>
      </c>
      <c r="DT20" s="97"/>
      <c r="DU20" s="97"/>
      <c r="DV20" s="97"/>
      <c r="DW20" s="97"/>
      <c r="DX20" s="97"/>
    </row>
    <row r="21" spans="1:128" s="112" customFormat="1" ht="30" hidden="1" customHeight="1" x14ac:dyDescent="0.25">
      <c r="A21" s="113">
        <v>-8</v>
      </c>
      <c r="B21" s="118" t="s">
        <v>14</v>
      </c>
      <c r="C21" s="119">
        <v>-8</v>
      </c>
      <c r="D21" s="114">
        <f t="shared" si="77"/>
        <v>-8</v>
      </c>
      <c r="E21" s="115">
        <f>WORKDAY(E$8,$A21,'non workdays'!$B$2:$B$294)</f>
        <v>44781</v>
      </c>
      <c r="F21" s="116">
        <f>WORKDAY(F$8,$A21,'non workdays'!$B$2:$B$294)</f>
        <v>44788</v>
      </c>
      <c r="G21" s="116">
        <f>WORKDAY(G$8,$A21,'non workdays'!$B$2:$B$294)</f>
        <v>44795</v>
      </c>
      <c r="H21" s="116">
        <f>WORKDAY(H$8,$A21,'non workdays'!$B$2:$B$294)</f>
        <v>44802</v>
      </c>
      <c r="I21" s="116">
        <f>WORKDAY(I$8,$A21,'non workdays'!$B$2:$B$294)</f>
        <v>44809</v>
      </c>
      <c r="J21" s="116">
        <f>WORKDAY(J$8,$A21,'non workdays'!$B$2:$B$294)</f>
        <v>44816</v>
      </c>
      <c r="K21" s="116">
        <f>WORKDAY(K$8,$A21,'non workdays'!$B$2:$B$294)</f>
        <v>44823</v>
      </c>
      <c r="L21" s="116">
        <f>WORKDAY(L$8,$A21,'non workdays'!$B$2:$B$294)</f>
        <v>44830</v>
      </c>
      <c r="M21" s="116">
        <f>WORKDAY(M$8,$A21,'non workdays'!$B$2:$B$294)</f>
        <v>44837</v>
      </c>
      <c r="N21" s="116">
        <f>WORKDAY(N$8,$A21,'non workdays'!$B$2:$B$294)</f>
        <v>44844</v>
      </c>
      <c r="O21" s="116">
        <f>WORKDAY(O$8,$A21,'non workdays'!$B$2:$B$294)</f>
        <v>44851</v>
      </c>
      <c r="P21" s="116">
        <f>WORKDAY(P$8,$A21,'non workdays'!$B$2:$B$294)</f>
        <v>44858</v>
      </c>
      <c r="Q21" s="116">
        <f>WORKDAY(Q$8,$A21,'non workdays'!$B$2:$B$294)</f>
        <v>44865</v>
      </c>
      <c r="R21" s="116">
        <f>WORKDAY(R$8,$A21,'non workdays'!$B$2:$B$294)</f>
        <v>44872</v>
      </c>
      <c r="S21" s="116">
        <f>WORKDAY(S$8,$A21,'non workdays'!$B$2:$B$294)</f>
        <v>44879</v>
      </c>
      <c r="T21" s="116">
        <f>WORKDAY(T$8,$A21,'non workdays'!$B$2:$B$294)</f>
        <v>44883</v>
      </c>
      <c r="U21" s="116">
        <f>WORKDAY(U$8,$A21,'non workdays'!$B$2:$B$294)</f>
        <v>44890</v>
      </c>
      <c r="V21" s="116">
        <f>WORKDAY(V$8,$A21,'non workdays'!$B$2:$B$294)</f>
        <v>44900</v>
      </c>
      <c r="W21" s="116">
        <f>WORKDAY(W$8,$A21,'non workdays'!$B$2:$B$294)</f>
        <v>44907</v>
      </c>
      <c r="X21" s="116">
        <f>WORKDAY(X$8,$A21,'non workdays'!$B$2:$B$294)</f>
        <v>44910</v>
      </c>
      <c r="Y21" s="116">
        <f>WORKDAY(Y$8,$A21,'non workdays'!$B$2:$B$294)</f>
        <v>44915</v>
      </c>
      <c r="Z21" s="116">
        <f>WORKDAY(Z$8,$A21,'non workdays'!$B$2:$B$294)</f>
        <v>44924</v>
      </c>
      <c r="AA21" s="116">
        <f>WORKDAY(AA$8,$A21,'non workdays'!$B$2:$B$294)</f>
        <v>44935</v>
      </c>
      <c r="AB21" s="116">
        <f>WORKDAY(AB$8,$A21,'non workdays'!$B$2:$B$294)</f>
        <v>44942</v>
      </c>
      <c r="AC21" s="116">
        <f>WORKDAY(AC$8,$A21,'non workdays'!$B$2:$B$294)</f>
        <v>44949</v>
      </c>
      <c r="AD21" s="116">
        <f>WORKDAY(AD$8,$A21,'non workdays'!$B$2:$B$294)</f>
        <v>44956</v>
      </c>
      <c r="AE21" s="116">
        <f>WORKDAY(AE$8,$A21,'non workdays'!$B$2:$B$294)</f>
        <v>44963</v>
      </c>
      <c r="AF21" s="116">
        <f>WORKDAY(AF$8,$A21,'non workdays'!$B$2:$B$294)</f>
        <v>44970</v>
      </c>
      <c r="AG21" s="116">
        <f>WORKDAY(AG$8,$A21,'non workdays'!$B$2:$B$294)</f>
        <v>44977</v>
      </c>
      <c r="AH21" s="116">
        <f>WORKDAY(AH$8,$A21,'non workdays'!$B$2:$B$294)</f>
        <v>44984</v>
      </c>
      <c r="AI21" s="116">
        <f>WORKDAY(AI$8,$A21,'non workdays'!$B$2:$B$294)</f>
        <v>44991</v>
      </c>
      <c r="AJ21" s="116">
        <f>WORKDAY(AJ$8,$A21,'non workdays'!$B$2:$B$294)</f>
        <v>44998</v>
      </c>
      <c r="AK21" s="116">
        <f>WORKDAY(AK$8,$A21,'non workdays'!$B$2:$B$294)</f>
        <v>45005</v>
      </c>
      <c r="AL21" s="116">
        <f>WORKDAY(AL$8,$A21,'non workdays'!$B$2:$B$294)</f>
        <v>45012</v>
      </c>
      <c r="AM21" s="116">
        <f>WORKDAY(AM$8,$A21,'non workdays'!$B$2:$B$294)</f>
        <v>45015</v>
      </c>
      <c r="AN21" s="116">
        <f>WORKDAY(AN$8,$A21,'non workdays'!$B$2:$B$294)</f>
        <v>45022</v>
      </c>
      <c r="AO21" s="116">
        <f>WORKDAY(AO$8,$A21,'non workdays'!$B$2:$B$294)</f>
        <v>45033</v>
      </c>
      <c r="AP21" s="116">
        <f>WORKDAY(AP$8,$A21,'non workdays'!$B$2:$B$294)</f>
        <v>45037</v>
      </c>
      <c r="AQ21" s="116">
        <f>WORKDAY(AQ$8,$A21,'non workdays'!$B$2:$B$294)</f>
        <v>45044</v>
      </c>
      <c r="AR21" s="116">
        <f>WORKDAY(AR$8,$A21,'non workdays'!$B$2:$B$294)</f>
        <v>45054</v>
      </c>
      <c r="AS21" s="116">
        <f>WORKDAY(AS$8,$A21,'non workdays'!$B$2:$B$294)</f>
        <v>45061</v>
      </c>
      <c r="AT21" s="116">
        <f>WORKDAY(AT$8,$A21,'non workdays'!$B$2:$B$294)</f>
        <v>45065</v>
      </c>
      <c r="AU21" s="116">
        <f>WORKDAY(AU$8,$A21,'non workdays'!$B$2:$B$294)</f>
        <v>45089</v>
      </c>
      <c r="AV21" s="116">
        <f>WORKDAY(AV$8,$A21,'non workdays'!$B$2:$B$294)</f>
        <v>45096</v>
      </c>
      <c r="AW21" s="116">
        <f>WORKDAY(AW$8,$A21,'non workdays'!$B$2:$B$294)</f>
        <v>45103</v>
      </c>
      <c r="AX21" s="116">
        <f>WORKDAY(AX$8,$A21,'non workdays'!$B$2:$B$294)</f>
        <v>45110</v>
      </c>
      <c r="AY21" s="116">
        <f>WORKDAY(AY$8,$A21,'non workdays'!$B$2:$B$294)</f>
        <v>45117</v>
      </c>
      <c r="AZ21" s="116">
        <f>WORKDAY(AZ$8,$A21,'non workdays'!$B$2:$B$294)</f>
        <v>45124</v>
      </c>
      <c r="BA21" s="116">
        <f>WORKDAY(BA$8,$A21,'non workdays'!$B$2:$B$294)</f>
        <v>45131</v>
      </c>
      <c r="BB21" s="116">
        <f>WORKDAY(BB$8,$A21,'non workdays'!$B$2:$B$294)</f>
        <v>45135</v>
      </c>
      <c r="BC21" s="116">
        <f>WORKDAY(BC$8,$A21,'non workdays'!$B$2:$B$294)</f>
        <v>45142</v>
      </c>
      <c r="BD21" s="116">
        <f>WORKDAY(BD$8,$A21,'non workdays'!$B$2:$B$294)</f>
        <v>45152</v>
      </c>
      <c r="BE21" s="116">
        <f>WORKDAY(BE$8,$A21,'non workdays'!$B$2:$B$294)</f>
        <v>45159</v>
      </c>
      <c r="BF21" s="116">
        <f>WORKDAY(BF$8,$A21,'non workdays'!$B$2:$B$294)</f>
        <v>45166</v>
      </c>
      <c r="BG21" s="116">
        <f>WORKDAY(BG$8,$A21,'non workdays'!$B$2:$B$294)</f>
        <v>45173</v>
      </c>
      <c r="BH21" s="116">
        <f>WORKDAY(BH$8,$A21,'non workdays'!$B$2:$B$294)</f>
        <v>45180</v>
      </c>
      <c r="BI21" s="116">
        <f>WORKDAY(BI$8,$A21,'non workdays'!$B$2:$B$294)</f>
        <v>45187</v>
      </c>
      <c r="BJ21" s="116">
        <f>WORKDAY(BJ$8,$A21,'non workdays'!$B$2:$B$294)</f>
        <v>45194</v>
      </c>
      <c r="BK21" s="116">
        <f>WORKDAY(BK$8,$A21,'non workdays'!$B$2:$B$294)</f>
        <v>45201</v>
      </c>
      <c r="BL21" s="116">
        <f>WORKDAY(BL$8,$A21,'non workdays'!$B$2:$B$294)</f>
        <v>45208</v>
      </c>
      <c r="BM21" s="116">
        <f>WORKDAY(BM$8,$A21,'non workdays'!$B$2:$B$294)</f>
        <v>45215</v>
      </c>
      <c r="BN21" s="116">
        <f>WORKDAY(BN$8,$A21,'non workdays'!$B$2:$B$294)</f>
        <v>45222</v>
      </c>
      <c r="BO21" s="116">
        <f>WORKDAY(BO$8,$A21,'non workdays'!$B$2:$B$294)</f>
        <v>45229</v>
      </c>
      <c r="BP21" s="116">
        <f>WORKDAY(BP$8,$A21,'non workdays'!$B$2:$B$294)</f>
        <v>45236</v>
      </c>
      <c r="BQ21" s="116">
        <f>WORKDAY(BQ$8,$A21,'non workdays'!$B$2:$B$294)</f>
        <v>45243</v>
      </c>
      <c r="BR21" s="116">
        <f>WORKDAY(BR$8,$A21,'non workdays'!$B$2:$B$294)</f>
        <v>45250</v>
      </c>
      <c r="BS21" s="116">
        <f>WORKDAY(BS$8,$A21,'non workdays'!$B$2:$B$294)</f>
        <v>45254</v>
      </c>
      <c r="BT21" s="116">
        <f>WORKDAY(BT$8,$A21,'non workdays'!$B$2:$B$294)</f>
        <v>45264</v>
      </c>
      <c r="BU21" s="116">
        <f>WORKDAY(BU$8,$A21,'non workdays'!$B$2:$B$294)</f>
        <v>45271</v>
      </c>
      <c r="BV21" s="116">
        <f>WORKDAY(BV$8,$A21,'non workdays'!$B$2:$B$294)</f>
        <v>45274</v>
      </c>
      <c r="BW21" s="116">
        <f>WORKDAY(BW$8,$A21,'non workdays'!$B$2:$B$294)</f>
        <v>45279</v>
      </c>
      <c r="BX21" s="116">
        <f>WORKDAY(BX$8,$A21,'non workdays'!$B$2:$B$294)</f>
        <v>45288</v>
      </c>
      <c r="BY21" s="116">
        <f>WORKDAY(BY$8,$A21,'non workdays'!$B$2:$B$294)</f>
        <v>45299</v>
      </c>
      <c r="BZ21" s="116">
        <f>WORKDAY(BZ$8,$A21,'non workdays'!$B$2:$B$294)</f>
        <v>45306</v>
      </c>
      <c r="CA21" s="116">
        <f>WORKDAY(CA$8,$A21,'non workdays'!$B$2:$B$294)</f>
        <v>45313</v>
      </c>
      <c r="CB21" s="116">
        <f>WORKDAY(CB$8,$A21,'non workdays'!$B$2:$B$294)</f>
        <v>45320</v>
      </c>
      <c r="CC21" s="116">
        <f>WORKDAY(CC$8,$A21,'non workdays'!$B$2:$B$294)</f>
        <v>45327</v>
      </c>
      <c r="CD21" s="116">
        <f>WORKDAY(CD$8,$A21,'non workdays'!$B$2:$B$294)</f>
        <v>45334</v>
      </c>
      <c r="CE21" s="116">
        <f>WORKDAY(CE$8,$A21,'non workdays'!$B$2:$B$294)</f>
        <v>45341</v>
      </c>
      <c r="CF21" s="116">
        <f>WORKDAY(CF$8,$A21,'non workdays'!$B$2:$B$294)</f>
        <v>45348</v>
      </c>
      <c r="CG21" s="116">
        <f>WORKDAY(CG$8,$A21,'non workdays'!$B$2:$B$294)</f>
        <v>45355</v>
      </c>
      <c r="CH21" s="116">
        <f>WORKDAY(CH$8,$A21,'non workdays'!$B$2:$B$294)</f>
        <v>45362</v>
      </c>
      <c r="CI21" s="116">
        <f>WORKDAY(CI$8,$A21,'non workdays'!$B$2:$B$294)</f>
        <v>45369</v>
      </c>
      <c r="CJ21" s="116">
        <f>WORKDAY(CJ$8,$A21,'non workdays'!$B$2:$B$294)</f>
        <v>45372</v>
      </c>
      <c r="CK21" s="116">
        <f>WORKDAY(CK$8,$A21,'non workdays'!$B$2:$B$294)</f>
        <v>45379</v>
      </c>
      <c r="CL21" s="116">
        <f>WORKDAY(CL$8,$A21,'non workdays'!$B$2:$B$294)</f>
        <v>45390</v>
      </c>
      <c r="CM21" s="116">
        <f>WORKDAY(CM$8,$A21,'non workdays'!$B$2:$B$294)</f>
        <v>45397</v>
      </c>
      <c r="CN21" s="116">
        <f>WORKDAY(CN$8,$A21,'non workdays'!$B$2:$B$294)</f>
        <v>45404</v>
      </c>
      <c r="CO21" s="116">
        <f>WORKDAY(CO$8,$A21,'non workdays'!$B$2:$B$294)</f>
        <v>45408</v>
      </c>
      <c r="CP21" s="116">
        <f>WORKDAY(CP$8,$A21,'non workdays'!$B$2:$B$294)</f>
        <v>45415</v>
      </c>
      <c r="CQ21" s="116">
        <f>WORKDAY(CQ$8,$A21,'non workdays'!$B$2:$B$294)</f>
        <v>45425</v>
      </c>
      <c r="CR21" s="116">
        <f>WORKDAY(CR$8,$A21,'non workdays'!$B$2:$B$294)</f>
        <v>45429</v>
      </c>
      <c r="CS21" s="116">
        <f>WORKDAY(CS$8,$A21,'non workdays'!$B$2:$B$294)</f>
        <v>45436</v>
      </c>
      <c r="CT21" s="116">
        <f>WORKDAY(CT$8,$A21,'non workdays'!$B$2:$B$294)</f>
        <v>45446</v>
      </c>
      <c r="CU21" s="116">
        <f>WORKDAY(CU$8,$A21,'non workdays'!$B$2:$B$294)</f>
        <v>45453</v>
      </c>
      <c r="CV21" s="116">
        <f>WORKDAY(CV$8,$A21,'non workdays'!$B$2:$B$294)</f>
        <v>45460</v>
      </c>
      <c r="CW21" s="116">
        <f>WORKDAY(CW$8,$A21,'non workdays'!$B$2:$B$294)</f>
        <v>45467</v>
      </c>
      <c r="CX21" s="116">
        <f>WORKDAY(CX$8,$A21,'non workdays'!$B$2:$B$294)</f>
        <v>45474</v>
      </c>
      <c r="CY21" s="116">
        <f>WORKDAY(CY$8,$A21,'non workdays'!$B$2:$B$294)</f>
        <v>45481</v>
      </c>
      <c r="CZ21" s="116">
        <f>WORKDAY(CZ$8,$A21,'non workdays'!$B$2:$B$294)</f>
        <v>45488</v>
      </c>
      <c r="DA21" s="116">
        <f>WORKDAY(DA$8,$A21,'non workdays'!$B$2:$B$294)</f>
        <v>45495</v>
      </c>
      <c r="DB21" s="116">
        <f>WORKDAY(DB$8,$A21,'non workdays'!$B$2:$B$294)</f>
        <v>45499</v>
      </c>
      <c r="DC21" s="116">
        <f>WORKDAY(DC$8,$A21,'non workdays'!$B$2:$B$294)</f>
        <v>45506</v>
      </c>
      <c r="DD21" s="116">
        <f>WORKDAY(DD$8,$A21,'non workdays'!$B$2:$B$294)</f>
        <v>45516</v>
      </c>
      <c r="DE21" s="116">
        <f>WORKDAY(DE$8,$A21,'non workdays'!$B$2:$B$294)</f>
        <v>45523</v>
      </c>
      <c r="DF21" s="116">
        <f>WORKDAY(DF$8,$A21,'non workdays'!$B$2:$B$294)</f>
        <v>45530</v>
      </c>
      <c r="DG21" s="116">
        <f>WORKDAY(DG$8,$A21,'non workdays'!$B$2:$B$294)</f>
        <v>45537</v>
      </c>
      <c r="DH21" s="116">
        <f>WORKDAY(DH$8,$A21,'non workdays'!$B$2:$B$294)</f>
        <v>45544</v>
      </c>
      <c r="DI21" s="116">
        <f>WORKDAY(DI$8,$A21,'non workdays'!$B$2:$B$294)</f>
        <v>45551</v>
      </c>
      <c r="DJ21" s="116">
        <f>WORKDAY(DJ$8,$A21,'non workdays'!$B$2:$B$294)</f>
        <v>45558</v>
      </c>
      <c r="DK21" s="116">
        <f>WORKDAY(DK$8,$A21,'non workdays'!$B$2:$B$294)</f>
        <v>45565</v>
      </c>
      <c r="DL21" s="116">
        <f>WORKDAY(DL$8,$A21,'non workdays'!$B$2:$B$294)</f>
        <v>45572</v>
      </c>
      <c r="DM21" s="116">
        <f>WORKDAY(DM$8,$A21,'non workdays'!$B$2:$B$294)</f>
        <v>45579</v>
      </c>
      <c r="DN21" s="116">
        <f>WORKDAY(DN$8,$A21,'non workdays'!$B$2:$B$294)</f>
        <v>45586</v>
      </c>
      <c r="DO21" s="116">
        <f>WORKDAY(DO$8,$A21,'non workdays'!$B$2:$B$294)</f>
        <v>45593</v>
      </c>
      <c r="DP21" s="116">
        <f>WORKDAY(DP$8,$A21,'non workdays'!$B$2:$B$294)</f>
        <v>45600</v>
      </c>
      <c r="DQ21" s="116">
        <f>WORKDAY(DQ$8,$A21,'non workdays'!$B$2:$B$294)</f>
        <v>45607</v>
      </c>
      <c r="DR21" s="116">
        <f>WORKDAY(DR$8,$A21,'non workdays'!$B$2:$B$294)</f>
        <v>45614</v>
      </c>
      <c r="DS21" s="116">
        <f>WORKDAY(DS$8,$A21,'non workdays'!$B$2:$B$294)</f>
        <v>45618</v>
      </c>
      <c r="DT21" s="97"/>
      <c r="DU21" s="97"/>
      <c r="DV21" s="97"/>
      <c r="DW21" s="97"/>
      <c r="DX21" s="97"/>
    </row>
    <row r="22" spans="1:128" s="112" customFormat="1" ht="30" hidden="1" customHeight="1" x14ac:dyDescent="0.25">
      <c r="A22" s="113">
        <v>-6</v>
      </c>
      <c r="B22" s="118" t="s">
        <v>7</v>
      </c>
      <c r="C22" s="119">
        <v>-6</v>
      </c>
      <c r="D22" s="114">
        <f t="shared" si="77"/>
        <v>-6</v>
      </c>
      <c r="E22" s="115">
        <f>WORKDAY(E$8,$A22,'non workdays'!$B$2:$B$294)</f>
        <v>44783</v>
      </c>
      <c r="F22" s="116">
        <f>WORKDAY(F$8,$A22,'non workdays'!$B$2:$B$294)</f>
        <v>44790</v>
      </c>
      <c r="G22" s="116">
        <f>WORKDAY(G$8,$A22,'non workdays'!$B$2:$B$294)</f>
        <v>44797</v>
      </c>
      <c r="H22" s="116">
        <f>WORKDAY(H$8,$A22,'non workdays'!$B$2:$B$294)</f>
        <v>44804</v>
      </c>
      <c r="I22" s="116">
        <f>WORKDAY(I$8,$A22,'non workdays'!$B$2:$B$294)</f>
        <v>44811</v>
      </c>
      <c r="J22" s="116">
        <f>WORKDAY(J$8,$A22,'non workdays'!$B$2:$B$294)</f>
        <v>44818</v>
      </c>
      <c r="K22" s="116">
        <f>WORKDAY(K$8,$A22,'non workdays'!$B$2:$B$294)</f>
        <v>44825</v>
      </c>
      <c r="L22" s="116">
        <f>WORKDAY(L$8,$A22,'non workdays'!$B$2:$B$294)</f>
        <v>44832</v>
      </c>
      <c r="M22" s="116">
        <f>WORKDAY(M$8,$A22,'non workdays'!$B$2:$B$294)</f>
        <v>44839</v>
      </c>
      <c r="N22" s="116">
        <f>WORKDAY(N$8,$A22,'non workdays'!$B$2:$B$294)</f>
        <v>44846</v>
      </c>
      <c r="O22" s="116">
        <f>WORKDAY(O$8,$A22,'non workdays'!$B$2:$B$294)</f>
        <v>44853</v>
      </c>
      <c r="P22" s="116">
        <f>WORKDAY(P$8,$A22,'non workdays'!$B$2:$B$294)</f>
        <v>44860</v>
      </c>
      <c r="Q22" s="116">
        <f>WORKDAY(Q$8,$A22,'non workdays'!$B$2:$B$294)</f>
        <v>44867</v>
      </c>
      <c r="R22" s="116">
        <f>WORKDAY(R$8,$A22,'non workdays'!$B$2:$B$294)</f>
        <v>44874</v>
      </c>
      <c r="S22" s="116">
        <f>WORKDAY(S$8,$A22,'non workdays'!$B$2:$B$294)</f>
        <v>44881</v>
      </c>
      <c r="T22" s="116">
        <f>WORKDAY(T$8,$A22,'non workdays'!$B$2:$B$294)</f>
        <v>44887</v>
      </c>
      <c r="U22" s="116">
        <f>WORKDAY(U$8,$A22,'non workdays'!$B$2:$B$294)</f>
        <v>44894</v>
      </c>
      <c r="V22" s="116">
        <f>WORKDAY(V$8,$A22,'non workdays'!$B$2:$B$294)</f>
        <v>44902</v>
      </c>
      <c r="W22" s="116">
        <f>WORKDAY(W$8,$A22,'non workdays'!$B$2:$B$294)</f>
        <v>44909</v>
      </c>
      <c r="X22" s="116">
        <f>WORKDAY(X$8,$A22,'non workdays'!$B$2:$B$294)</f>
        <v>44914</v>
      </c>
      <c r="Y22" s="116">
        <f>WORKDAY(Y$8,$A22,'non workdays'!$B$2:$B$294)</f>
        <v>44917</v>
      </c>
      <c r="Z22" s="116">
        <f>WORKDAY(Z$8,$A22,'non workdays'!$B$2:$B$294)</f>
        <v>44930</v>
      </c>
      <c r="AA22" s="116">
        <f>WORKDAY(AA$8,$A22,'non workdays'!$B$2:$B$294)</f>
        <v>44937</v>
      </c>
      <c r="AB22" s="116">
        <f>WORKDAY(AB$8,$A22,'non workdays'!$B$2:$B$294)</f>
        <v>44944</v>
      </c>
      <c r="AC22" s="116">
        <f>WORKDAY(AC$8,$A22,'non workdays'!$B$2:$B$294)</f>
        <v>44951</v>
      </c>
      <c r="AD22" s="116">
        <f>WORKDAY(AD$8,$A22,'non workdays'!$B$2:$B$294)</f>
        <v>44958</v>
      </c>
      <c r="AE22" s="116">
        <f>WORKDAY(AE$8,$A22,'non workdays'!$B$2:$B$294)</f>
        <v>44965</v>
      </c>
      <c r="AF22" s="116">
        <f>WORKDAY(AF$8,$A22,'non workdays'!$B$2:$B$294)</f>
        <v>44972</v>
      </c>
      <c r="AG22" s="116">
        <f>WORKDAY(AG$8,$A22,'non workdays'!$B$2:$B$294)</f>
        <v>44979</v>
      </c>
      <c r="AH22" s="116">
        <f>WORKDAY(AH$8,$A22,'non workdays'!$B$2:$B$294)</f>
        <v>44986</v>
      </c>
      <c r="AI22" s="116">
        <f>WORKDAY(AI$8,$A22,'non workdays'!$B$2:$B$294)</f>
        <v>44993</v>
      </c>
      <c r="AJ22" s="116">
        <f>WORKDAY(AJ$8,$A22,'non workdays'!$B$2:$B$294)</f>
        <v>45000</v>
      </c>
      <c r="AK22" s="116">
        <f>WORKDAY(AK$8,$A22,'non workdays'!$B$2:$B$294)</f>
        <v>45007</v>
      </c>
      <c r="AL22" s="116">
        <f>WORKDAY(AL$8,$A22,'non workdays'!$B$2:$B$294)</f>
        <v>45014</v>
      </c>
      <c r="AM22" s="116">
        <f>WORKDAY(AM$8,$A22,'non workdays'!$B$2:$B$294)</f>
        <v>45019</v>
      </c>
      <c r="AN22" s="116">
        <f>WORKDAY(AN$8,$A22,'non workdays'!$B$2:$B$294)</f>
        <v>45028</v>
      </c>
      <c r="AO22" s="116">
        <f>WORKDAY(AO$8,$A22,'non workdays'!$B$2:$B$294)</f>
        <v>45035</v>
      </c>
      <c r="AP22" s="116">
        <f>WORKDAY(AP$8,$A22,'non workdays'!$B$2:$B$294)</f>
        <v>45041</v>
      </c>
      <c r="AQ22" s="116">
        <f>WORKDAY(AQ$8,$A22,'non workdays'!$B$2:$B$294)</f>
        <v>45049</v>
      </c>
      <c r="AR22" s="116">
        <f>WORKDAY(AR$8,$A22,'non workdays'!$B$2:$B$294)</f>
        <v>45056</v>
      </c>
      <c r="AS22" s="116">
        <f>WORKDAY(AS$8,$A22,'non workdays'!$B$2:$B$294)</f>
        <v>45063</v>
      </c>
      <c r="AT22" s="116">
        <f>WORKDAY(AT$8,$A22,'non workdays'!$B$2:$B$294)</f>
        <v>45069</v>
      </c>
      <c r="AU22" s="116">
        <f>WORKDAY(AU$8,$A22,'non workdays'!$B$2:$B$294)</f>
        <v>45091</v>
      </c>
      <c r="AV22" s="116">
        <f>WORKDAY(AV$8,$A22,'non workdays'!$B$2:$B$294)</f>
        <v>45098</v>
      </c>
      <c r="AW22" s="116">
        <f>WORKDAY(AW$8,$A22,'non workdays'!$B$2:$B$294)</f>
        <v>45105</v>
      </c>
      <c r="AX22" s="116">
        <f>WORKDAY(AX$8,$A22,'non workdays'!$B$2:$B$294)</f>
        <v>45112</v>
      </c>
      <c r="AY22" s="116">
        <f>WORKDAY(AY$8,$A22,'non workdays'!$B$2:$B$294)</f>
        <v>45119</v>
      </c>
      <c r="AZ22" s="116">
        <f>WORKDAY(AZ$8,$A22,'non workdays'!$B$2:$B$294)</f>
        <v>45126</v>
      </c>
      <c r="BA22" s="116">
        <f>WORKDAY(BA$8,$A22,'non workdays'!$B$2:$B$294)</f>
        <v>45133</v>
      </c>
      <c r="BB22" s="116">
        <f>WORKDAY(BB$8,$A22,'non workdays'!$B$2:$B$294)</f>
        <v>45139</v>
      </c>
      <c r="BC22" s="116">
        <f>WORKDAY(BC$8,$A22,'non workdays'!$B$2:$B$294)</f>
        <v>45147</v>
      </c>
      <c r="BD22" s="116">
        <f>WORKDAY(BD$8,$A22,'non workdays'!$B$2:$B$294)</f>
        <v>45154</v>
      </c>
      <c r="BE22" s="116">
        <f>WORKDAY(BE$8,$A22,'non workdays'!$B$2:$B$294)</f>
        <v>45161</v>
      </c>
      <c r="BF22" s="116">
        <f>WORKDAY(BF$8,$A22,'non workdays'!$B$2:$B$294)</f>
        <v>45168</v>
      </c>
      <c r="BG22" s="116">
        <f>WORKDAY(BG$8,$A22,'non workdays'!$B$2:$B$294)</f>
        <v>45175</v>
      </c>
      <c r="BH22" s="116">
        <f>WORKDAY(BH$8,$A22,'non workdays'!$B$2:$B$294)</f>
        <v>45182</v>
      </c>
      <c r="BI22" s="116">
        <f>WORKDAY(BI$8,$A22,'non workdays'!$B$2:$B$294)</f>
        <v>45189</v>
      </c>
      <c r="BJ22" s="116">
        <f>WORKDAY(BJ$8,$A22,'non workdays'!$B$2:$B$294)</f>
        <v>45196</v>
      </c>
      <c r="BK22" s="116">
        <f>WORKDAY(BK$8,$A22,'non workdays'!$B$2:$B$294)</f>
        <v>45203</v>
      </c>
      <c r="BL22" s="116">
        <f>WORKDAY(BL$8,$A22,'non workdays'!$B$2:$B$294)</f>
        <v>45210</v>
      </c>
      <c r="BM22" s="116">
        <f>WORKDAY(BM$8,$A22,'non workdays'!$B$2:$B$294)</f>
        <v>45217</v>
      </c>
      <c r="BN22" s="116">
        <f>WORKDAY(BN$8,$A22,'non workdays'!$B$2:$B$294)</f>
        <v>45224</v>
      </c>
      <c r="BO22" s="116">
        <f>WORKDAY(BO$8,$A22,'non workdays'!$B$2:$B$294)</f>
        <v>45231</v>
      </c>
      <c r="BP22" s="116">
        <f>WORKDAY(BP$8,$A22,'non workdays'!$B$2:$B$294)</f>
        <v>45238</v>
      </c>
      <c r="BQ22" s="116">
        <f>WORKDAY(BQ$8,$A22,'non workdays'!$B$2:$B$294)</f>
        <v>45245</v>
      </c>
      <c r="BR22" s="116">
        <f>WORKDAY(BR$8,$A22,'non workdays'!$B$2:$B$294)</f>
        <v>45252</v>
      </c>
      <c r="BS22" s="116">
        <f>WORKDAY(BS$8,$A22,'non workdays'!$B$2:$B$294)</f>
        <v>45258</v>
      </c>
      <c r="BT22" s="116">
        <f>WORKDAY(BT$8,$A22,'non workdays'!$B$2:$B$294)</f>
        <v>45266</v>
      </c>
      <c r="BU22" s="116">
        <f>WORKDAY(BU$8,$A22,'non workdays'!$B$2:$B$294)</f>
        <v>45273</v>
      </c>
      <c r="BV22" s="116">
        <f>WORKDAY(BV$8,$A22,'non workdays'!$B$2:$B$294)</f>
        <v>45278</v>
      </c>
      <c r="BW22" s="116">
        <f>WORKDAY(BW$8,$A22,'non workdays'!$B$2:$B$294)</f>
        <v>45281</v>
      </c>
      <c r="BX22" s="116">
        <f>WORKDAY(BX$8,$A22,'non workdays'!$B$2:$B$294)</f>
        <v>45294</v>
      </c>
      <c r="BY22" s="116">
        <f>WORKDAY(BY$8,$A22,'non workdays'!$B$2:$B$294)</f>
        <v>45301</v>
      </c>
      <c r="BZ22" s="116">
        <f>WORKDAY(BZ$8,$A22,'non workdays'!$B$2:$B$294)</f>
        <v>45308</v>
      </c>
      <c r="CA22" s="116">
        <f>WORKDAY(CA$8,$A22,'non workdays'!$B$2:$B$294)</f>
        <v>45315</v>
      </c>
      <c r="CB22" s="116">
        <f>WORKDAY(CB$8,$A22,'non workdays'!$B$2:$B$294)</f>
        <v>45322</v>
      </c>
      <c r="CC22" s="116">
        <f>WORKDAY(CC$8,$A22,'non workdays'!$B$2:$B$294)</f>
        <v>45329</v>
      </c>
      <c r="CD22" s="116">
        <f>WORKDAY(CD$8,$A22,'non workdays'!$B$2:$B$294)</f>
        <v>45336</v>
      </c>
      <c r="CE22" s="116">
        <f>WORKDAY(CE$8,$A22,'non workdays'!$B$2:$B$294)</f>
        <v>45343</v>
      </c>
      <c r="CF22" s="116">
        <f>WORKDAY(CF$8,$A22,'non workdays'!$B$2:$B$294)</f>
        <v>45350</v>
      </c>
      <c r="CG22" s="116">
        <f>WORKDAY(CG$8,$A22,'non workdays'!$B$2:$B$294)</f>
        <v>45357</v>
      </c>
      <c r="CH22" s="116">
        <f>WORKDAY(CH$8,$A22,'non workdays'!$B$2:$B$294)</f>
        <v>45364</v>
      </c>
      <c r="CI22" s="116">
        <f>WORKDAY(CI$8,$A22,'non workdays'!$B$2:$B$294)</f>
        <v>45371</v>
      </c>
      <c r="CJ22" s="116">
        <f>WORKDAY(CJ$8,$A22,'non workdays'!$B$2:$B$294)</f>
        <v>45376</v>
      </c>
      <c r="CK22" s="116">
        <f>WORKDAY(CK$8,$A22,'non workdays'!$B$2:$B$294)</f>
        <v>45385</v>
      </c>
      <c r="CL22" s="116">
        <f>WORKDAY(CL$8,$A22,'non workdays'!$B$2:$B$294)</f>
        <v>45392</v>
      </c>
      <c r="CM22" s="116">
        <f>WORKDAY(CM$8,$A22,'non workdays'!$B$2:$B$294)</f>
        <v>45399</v>
      </c>
      <c r="CN22" s="116">
        <f>WORKDAY(CN$8,$A22,'non workdays'!$B$2:$B$294)</f>
        <v>45406</v>
      </c>
      <c r="CO22" s="116">
        <f>WORKDAY(CO$8,$A22,'non workdays'!$B$2:$B$294)</f>
        <v>45412</v>
      </c>
      <c r="CP22" s="116">
        <f>WORKDAY(CP$8,$A22,'non workdays'!$B$2:$B$294)</f>
        <v>45420</v>
      </c>
      <c r="CQ22" s="116">
        <f>WORKDAY(CQ$8,$A22,'non workdays'!$B$2:$B$294)</f>
        <v>45427</v>
      </c>
      <c r="CR22" s="116">
        <f>WORKDAY(CR$8,$A22,'non workdays'!$B$2:$B$294)</f>
        <v>45433</v>
      </c>
      <c r="CS22" s="116">
        <f>WORKDAY(CS$8,$A22,'non workdays'!$B$2:$B$294)</f>
        <v>45441</v>
      </c>
      <c r="CT22" s="116">
        <f>WORKDAY(CT$8,$A22,'non workdays'!$B$2:$B$294)</f>
        <v>45448</v>
      </c>
      <c r="CU22" s="116">
        <f>WORKDAY(CU$8,$A22,'non workdays'!$B$2:$B$294)</f>
        <v>45455</v>
      </c>
      <c r="CV22" s="116">
        <f>WORKDAY(CV$8,$A22,'non workdays'!$B$2:$B$294)</f>
        <v>45462</v>
      </c>
      <c r="CW22" s="116">
        <f>WORKDAY(CW$8,$A22,'non workdays'!$B$2:$B$294)</f>
        <v>45469</v>
      </c>
      <c r="CX22" s="116">
        <f>WORKDAY(CX$8,$A22,'non workdays'!$B$2:$B$294)</f>
        <v>45476</v>
      </c>
      <c r="CY22" s="116">
        <f>WORKDAY(CY$8,$A22,'non workdays'!$B$2:$B$294)</f>
        <v>45483</v>
      </c>
      <c r="CZ22" s="116">
        <f>WORKDAY(CZ$8,$A22,'non workdays'!$B$2:$B$294)</f>
        <v>45490</v>
      </c>
      <c r="DA22" s="116">
        <f>WORKDAY(DA$8,$A22,'non workdays'!$B$2:$B$294)</f>
        <v>45497</v>
      </c>
      <c r="DB22" s="116">
        <f>WORKDAY(DB$8,$A22,'non workdays'!$B$2:$B$294)</f>
        <v>45503</v>
      </c>
      <c r="DC22" s="116">
        <f>WORKDAY(DC$8,$A22,'non workdays'!$B$2:$B$294)</f>
        <v>45511</v>
      </c>
      <c r="DD22" s="116">
        <f>WORKDAY(DD$8,$A22,'non workdays'!$B$2:$B$294)</f>
        <v>45518</v>
      </c>
      <c r="DE22" s="116">
        <f>WORKDAY(DE$8,$A22,'non workdays'!$B$2:$B$294)</f>
        <v>45525</v>
      </c>
      <c r="DF22" s="116">
        <f>WORKDAY(DF$8,$A22,'non workdays'!$B$2:$B$294)</f>
        <v>45532</v>
      </c>
      <c r="DG22" s="116">
        <f>WORKDAY(DG$8,$A22,'non workdays'!$B$2:$B$294)</f>
        <v>45539</v>
      </c>
      <c r="DH22" s="116">
        <f>WORKDAY(DH$8,$A22,'non workdays'!$B$2:$B$294)</f>
        <v>45546</v>
      </c>
      <c r="DI22" s="116">
        <f>WORKDAY(DI$8,$A22,'non workdays'!$B$2:$B$294)</f>
        <v>45553</v>
      </c>
      <c r="DJ22" s="116">
        <f>WORKDAY(DJ$8,$A22,'non workdays'!$B$2:$B$294)</f>
        <v>45560</v>
      </c>
      <c r="DK22" s="116">
        <f>WORKDAY(DK$8,$A22,'non workdays'!$B$2:$B$294)</f>
        <v>45567</v>
      </c>
      <c r="DL22" s="116">
        <f>WORKDAY(DL$8,$A22,'non workdays'!$B$2:$B$294)</f>
        <v>45574</v>
      </c>
      <c r="DM22" s="116">
        <f>WORKDAY(DM$8,$A22,'non workdays'!$B$2:$B$294)</f>
        <v>45581</v>
      </c>
      <c r="DN22" s="116">
        <f>WORKDAY(DN$8,$A22,'non workdays'!$B$2:$B$294)</f>
        <v>45588</v>
      </c>
      <c r="DO22" s="116">
        <f>WORKDAY(DO$8,$A22,'non workdays'!$B$2:$B$294)</f>
        <v>45595</v>
      </c>
      <c r="DP22" s="116">
        <f>WORKDAY(DP$8,$A22,'non workdays'!$B$2:$B$294)</f>
        <v>45602</v>
      </c>
      <c r="DQ22" s="116">
        <f>WORKDAY(DQ$8,$A22,'non workdays'!$B$2:$B$294)</f>
        <v>45609</v>
      </c>
      <c r="DR22" s="116">
        <f>WORKDAY(DR$8,$A22,'non workdays'!$B$2:$B$294)</f>
        <v>45616</v>
      </c>
      <c r="DS22" s="116">
        <f>WORKDAY(DS$8,$A22,'non workdays'!$B$2:$B$294)</f>
        <v>45622</v>
      </c>
      <c r="DT22" s="97"/>
      <c r="DU22" s="97"/>
      <c r="DV22" s="97"/>
      <c r="DW22" s="97"/>
      <c r="DX22" s="97"/>
    </row>
    <row r="23" spans="1:128" s="112" customFormat="1" ht="33" customHeight="1" x14ac:dyDescent="0.25">
      <c r="A23" s="113">
        <v>-6</v>
      </c>
      <c r="B23" s="181" t="s">
        <v>8</v>
      </c>
      <c r="C23" s="182"/>
      <c r="D23" s="114">
        <f t="shared" si="77"/>
        <v>-6</v>
      </c>
      <c r="E23" s="115">
        <f>WORKDAY(E$8,$A23,'non workdays'!$B$2:$B$294)</f>
        <v>44783</v>
      </c>
      <c r="F23" s="116">
        <f>WORKDAY(F$8,$A23,'non workdays'!$B$2:$B$294)</f>
        <v>44790</v>
      </c>
      <c r="G23" s="116">
        <f>WORKDAY(G$8,$A23,'non workdays'!$B$2:$B$294)</f>
        <v>44797</v>
      </c>
      <c r="H23" s="116">
        <f>WORKDAY(H$8,$A23,'non workdays'!$B$2:$B$294)</f>
        <v>44804</v>
      </c>
      <c r="I23" s="116">
        <f>WORKDAY(I$8,$A23,'non workdays'!$B$2:$B$294)</f>
        <v>44811</v>
      </c>
      <c r="J23" s="116">
        <f>WORKDAY(J$8,$A23,'non workdays'!$B$2:$B$294)</f>
        <v>44818</v>
      </c>
      <c r="K23" s="116">
        <f>WORKDAY(K$8,$A23,'non workdays'!$B$2:$B$294)</f>
        <v>44825</v>
      </c>
      <c r="L23" s="116">
        <f>WORKDAY(L$8,$A23,'non workdays'!$B$2:$B$294)</f>
        <v>44832</v>
      </c>
      <c r="M23" s="116">
        <f>WORKDAY(M$8,$A23,'non workdays'!$B$2:$B$294)</f>
        <v>44839</v>
      </c>
      <c r="N23" s="116">
        <f>WORKDAY(N$8,$A23,'non workdays'!$B$2:$B$294)</f>
        <v>44846</v>
      </c>
      <c r="O23" s="116">
        <f>WORKDAY(O$8,$A23,'non workdays'!$B$2:$B$294)</f>
        <v>44853</v>
      </c>
      <c r="P23" s="116">
        <f>WORKDAY(P$8,$A23,'non workdays'!$B$2:$B$294)</f>
        <v>44860</v>
      </c>
      <c r="Q23" s="116">
        <f>WORKDAY(Q$8,$A23,'non workdays'!$B$2:$B$294)</f>
        <v>44867</v>
      </c>
      <c r="R23" s="116">
        <f>WORKDAY(R$8,$A23,'non workdays'!$B$2:$B$294)</f>
        <v>44874</v>
      </c>
      <c r="S23" s="116">
        <f>WORKDAY(S$8,$A23,'non workdays'!$B$2:$B$294)</f>
        <v>44881</v>
      </c>
      <c r="T23" s="116">
        <f>WORKDAY(T$8,$A23,'non workdays'!$B$2:$B$294)</f>
        <v>44887</v>
      </c>
      <c r="U23" s="116">
        <f>WORKDAY(U$8,$A23,'non workdays'!$B$2:$B$294)</f>
        <v>44894</v>
      </c>
      <c r="V23" s="116">
        <f>WORKDAY(V$8,$A23,'non workdays'!$B$2:$B$294)</f>
        <v>44902</v>
      </c>
      <c r="W23" s="116">
        <f>WORKDAY(W$8,$A23,'non workdays'!$B$2:$B$294)</f>
        <v>44909</v>
      </c>
      <c r="X23" s="116">
        <f>WORKDAY(X$8,$A23,'non workdays'!$B$2:$B$294)</f>
        <v>44914</v>
      </c>
      <c r="Y23" s="116">
        <f>WORKDAY(Y$8,$A23,'non workdays'!$B$2:$B$294)</f>
        <v>44917</v>
      </c>
      <c r="Z23" s="116">
        <f>WORKDAY(Z$8,$A23,'non workdays'!$B$2:$B$294)</f>
        <v>44930</v>
      </c>
      <c r="AA23" s="116">
        <f>WORKDAY(AA$8,$A23,'non workdays'!$B$2:$B$294)</f>
        <v>44937</v>
      </c>
      <c r="AB23" s="116">
        <f>WORKDAY(AB$8,$A23,'non workdays'!$B$2:$B$294)</f>
        <v>44944</v>
      </c>
      <c r="AC23" s="116">
        <f>WORKDAY(AC$8,$A23,'non workdays'!$B$2:$B$294)</f>
        <v>44951</v>
      </c>
      <c r="AD23" s="116">
        <f>WORKDAY(AD$8,$A23,'non workdays'!$B$2:$B$294)</f>
        <v>44958</v>
      </c>
      <c r="AE23" s="116">
        <f>WORKDAY(AE$8,$A23,'non workdays'!$B$2:$B$294)</f>
        <v>44965</v>
      </c>
      <c r="AF23" s="116">
        <f>WORKDAY(AF$8,$A23,'non workdays'!$B$2:$B$294)</f>
        <v>44972</v>
      </c>
      <c r="AG23" s="116">
        <f>WORKDAY(AG$8,$A23,'non workdays'!$B$2:$B$294)</f>
        <v>44979</v>
      </c>
      <c r="AH23" s="116">
        <f>WORKDAY(AH$8,$A23,'non workdays'!$B$2:$B$294)</f>
        <v>44986</v>
      </c>
      <c r="AI23" s="116">
        <f>WORKDAY(AI$8,$A23,'non workdays'!$B$2:$B$294)</f>
        <v>44993</v>
      </c>
      <c r="AJ23" s="116">
        <f>WORKDAY(AJ$8,$A23,'non workdays'!$B$2:$B$294)</f>
        <v>45000</v>
      </c>
      <c r="AK23" s="116">
        <f>WORKDAY(AK$8,$A23,'non workdays'!$B$2:$B$294)</f>
        <v>45007</v>
      </c>
      <c r="AL23" s="116">
        <f>WORKDAY(AL$8,$A23,'non workdays'!$B$2:$B$294)</f>
        <v>45014</v>
      </c>
      <c r="AM23" s="116">
        <f>WORKDAY(AM$8,$A23,'non workdays'!$B$2:$B$294)</f>
        <v>45019</v>
      </c>
      <c r="AN23" s="116">
        <f>WORKDAY(AN$8,$A23,'non workdays'!$B$2:$B$294)</f>
        <v>45028</v>
      </c>
      <c r="AO23" s="116">
        <f>WORKDAY(AO$8,$A23,'non workdays'!$B$2:$B$294)</f>
        <v>45035</v>
      </c>
      <c r="AP23" s="116">
        <f>WORKDAY(AP$8,$A23,'non workdays'!$B$2:$B$294)</f>
        <v>45041</v>
      </c>
      <c r="AQ23" s="116">
        <f>WORKDAY(AQ$8,$A23,'non workdays'!$B$2:$B$294)</f>
        <v>45049</v>
      </c>
      <c r="AR23" s="116">
        <f>WORKDAY(AR$8,$A23,'non workdays'!$B$2:$B$294)</f>
        <v>45056</v>
      </c>
      <c r="AS23" s="116">
        <f>WORKDAY(AS$8,$A23,'non workdays'!$B$2:$B$294)</f>
        <v>45063</v>
      </c>
      <c r="AT23" s="116">
        <f>WORKDAY(AT$8,$A23,'non workdays'!$B$2:$B$294)</f>
        <v>45069</v>
      </c>
      <c r="AU23" s="116">
        <f>WORKDAY(AU$8,$A23,'non workdays'!$B$2:$B$294)</f>
        <v>45091</v>
      </c>
      <c r="AV23" s="116">
        <f>WORKDAY(AV$8,$A23,'non workdays'!$B$2:$B$294)</f>
        <v>45098</v>
      </c>
      <c r="AW23" s="116">
        <f>WORKDAY(AW$8,$A23,'non workdays'!$B$2:$B$294)</f>
        <v>45105</v>
      </c>
      <c r="AX23" s="116">
        <f>WORKDAY(AX$8,$A23,'non workdays'!$B$2:$B$294)</f>
        <v>45112</v>
      </c>
      <c r="AY23" s="116">
        <f>WORKDAY(AY$8,$A23,'non workdays'!$B$2:$B$294)</f>
        <v>45119</v>
      </c>
      <c r="AZ23" s="116">
        <f>WORKDAY(AZ$8,$A23,'non workdays'!$B$2:$B$294)</f>
        <v>45126</v>
      </c>
      <c r="BA23" s="116">
        <f>WORKDAY(BA$8,$A23,'non workdays'!$B$2:$B$294)</f>
        <v>45133</v>
      </c>
      <c r="BB23" s="116">
        <f>WORKDAY(BB$8,$A23,'non workdays'!$B$2:$B$294)</f>
        <v>45139</v>
      </c>
      <c r="BC23" s="116">
        <f>WORKDAY(BC$8,$A23,'non workdays'!$B$2:$B$294)</f>
        <v>45147</v>
      </c>
      <c r="BD23" s="116">
        <f>WORKDAY(BD$8,$A23,'non workdays'!$B$2:$B$294)</f>
        <v>45154</v>
      </c>
      <c r="BE23" s="116">
        <f>WORKDAY(BE$8,$A23,'non workdays'!$B$2:$B$294)</f>
        <v>45161</v>
      </c>
      <c r="BF23" s="116">
        <f>WORKDAY(BF$8,$A23,'non workdays'!$B$2:$B$294)</f>
        <v>45168</v>
      </c>
      <c r="BG23" s="116">
        <f>WORKDAY(BG$8,$A23,'non workdays'!$B$2:$B$294)</f>
        <v>45175</v>
      </c>
      <c r="BH23" s="116">
        <f>WORKDAY(BH$8,$A23,'non workdays'!$B$2:$B$294)</f>
        <v>45182</v>
      </c>
      <c r="BI23" s="116">
        <f>WORKDAY(BI$8,$A23,'non workdays'!$B$2:$B$294)</f>
        <v>45189</v>
      </c>
      <c r="BJ23" s="116">
        <f>WORKDAY(BJ$8,$A23,'non workdays'!$B$2:$B$294)</f>
        <v>45196</v>
      </c>
      <c r="BK23" s="116">
        <f>WORKDAY(BK$8,$A23,'non workdays'!$B$2:$B$294)</f>
        <v>45203</v>
      </c>
      <c r="BL23" s="116">
        <f>WORKDAY(BL$8,$A23,'non workdays'!$B$2:$B$294)</f>
        <v>45210</v>
      </c>
      <c r="BM23" s="116">
        <f>WORKDAY(BM$8,$A23,'non workdays'!$B$2:$B$294)</f>
        <v>45217</v>
      </c>
      <c r="BN23" s="116">
        <f>WORKDAY(BN$8,$A23,'non workdays'!$B$2:$B$294)</f>
        <v>45224</v>
      </c>
      <c r="BO23" s="116">
        <f>WORKDAY(BO$8,$A23,'non workdays'!$B$2:$B$294)</f>
        <v>45231</v>
      </c>
      <c r="BP23" s="116">
        <f>WORKDAY(BP$8,$A23,'non workdays'!$B$2:$B$294)</f>
        <v>45238</v>
      </c>
      <c r="BQ23" s="116">
        <f>WORKDAY(BQ$8,$A23,'non workdays'!$B$2:$B$294)</f>
        <v>45245</v>
      </c>
      <c r="BR23" s="116">
        <f>WORKDAY(BR$8,$A23,'non workdays'!$B$2:$B$294)</f>
        <v>45252</v>
      </c>
      <c r="BS23" s="116">
        <f>WORKDAY(BS$8,$A23,'non workdays'!$B$2:$B$294)</f>
        <v>45258</v>
      </c>
      <c r="BT23" s="116">
        <f>WORKDAY(BT$8,$A23,'non workdays'!$B$2:$B$294)</f>
        <v>45266</v>
      </c>
      <c r="BU23" s="116">
        <f>WORKDAY(BU$8,$A23,'non workdays'!$B$2:$B$294)</f>
        <v>45273</v>
      </c>
      <c r="BV23" s="116">
        <f>WORKDAY(BV$8,$A23,'non workdays'!$B$2:$B$294)</f>
        <v>45278</v>
      </c>
      <c r="BW23" s="116">
        <f>WORKDAY(BW$8,$A23,'non workdays'!$B$2:$B$294)</f>
        <v>45281</v>
      </c>
      <c r="BX23" s="116">
        <f>WORKDAY(BX$8,$A23,'non workdays'!$B$2:$B$294)</f>
        <v>45294</v>
      </c>
      <c r="BY23" s="116">
        <f>WORKDAY(BY$8,$A23,'non workdays'!$B$2:$B$294)</f>
        <v>45301</v>
      </c>
      <c r="BZ23" s="116">
        <f>WORKDAY(BZ$8,$A23,'non workdays'!$B$2:$B$294)</f>
        <v>45308</v>
      </c>
      <c r="CA23" s="116">
        <f>WORKDAY(CA$8,$A23,'non workdays'!$B$2:$B$294)</f>
        <v>45315</v>
      </c>
      <c r="CB23" s="116">
        <f>WORKDAY(CB$8,$A23,'non workdays'!$B$2:$B$294)</f>
        <v>45322</v>
      </c>
      <c r="CC23" s="116">
        <f>WORKDAY(CC$8,$A23,'non workdays'!$B$2:$B$294)</f>
        <v>45329</v>
      </c>
      <c r="CD23" s="116">
        <f>WORKDAY(CD$8,$A23,'non workdays'!$B$2:$B$294)</f>
        <v>45336</v>
      </c>
      <c r="CE23" s="116">
        <f>WORKDAY(CE$8,$A23,'non workdays'!$B$2:$B$294)</f>
        <v>45343</v>
      </c>
      <c r="CF23" s="116">
        <f>WORKDAY(CF$8,$A23,'non workdays'!$B$2:$B$294)</f>
        <v>45350</v>
      </c>
      <c r="CG23" s="116">
        <f>WORKDAY(CG$8,$A23,'non workdays'!$B$2:$B$294)</f>
        <v>45357</v>
      </c>
      <c r="CH23" s="116">
        <f>WORKDAY(CH$8,$A23,'non workdays'!$B$2:$B$294)</f>
        <v>45364</v>
      </c>
      <c r="CI23" s="116">
        <f>WORKDAY(CI$8,$A23,'non workdays'!$B$2:$B$294)</f>
        <v>45371</v>
      </c>
      <c r="CJ23" s="116">
        <f>WORKDAY(CJ$8,$A23,'non workdays'!$B$2:$B$294)</f>
        <v>45376</v>
      </c>
      <c r="CK23" s="116">
        <f>WORKDAY(CK$8,$A23,'non workdays'!$B$2:$B$294)</f>
        <v>45385</v>
      </c>
      <c r="CL23" s="116">
        <f>WORKDAY(CL$8,$A23,'non workdays'!$B$2:$B$294)</f>
        <v>45392</v>
      </c>
      <c r="CM23" s="116">
        <f>WORKDAY(CM$8,$A23,'non workdays'!$B$2:$B$294)</f>
        <v>45399</v>
      </c>
      <c r="CN23" s="116">
        <f>WORKDAY(CN$8,$A23,'non workdays'!$B$2:$B$294)</f>
        <v>45406</v>
      </c>
      <c r="CO23" s="116">
        <f>WORKDAY(CO$8,$A23,'non workdays'!$B$2:$B$294)</f>
        <v>45412</v>
      </c>
      <c r="CP23" s="116">
        <f>WORKDAY(CP$8,$A23,'non workdays'!$B$2:$B$294)</f>
        <v>45420</v>
      </c>
      <c r="CQ23" s="116">
        <f>WORKDAY(CQ$8,$A23,'non workdays'!$B$2:$B$294)</f>
        <v>45427</v>
      </c>
      <c r="CR23" s="116">
        <f>WORKDAY(CR$8,$A23,'non workdays'!$B$2:$B$294)</f>
        <v>45433</v>
      </c>
      <c r="CS23" s="116">
        <f>WORKDAY(CS$8,$A23,'non workdays'!$B$2:$B$294)</f>
        <v>45441</v>
      </c>
      <c r="CT23" s="116">
        <f>WORKDAY(CT$8,$A23,'non workdays'!$B$2:$B$294)</f>
        <v>45448</v>
      </c>
      <c r="CU23" s="116">
        <f>WORKDAY(CU$8,$A23,'non workdays'!$B$2:$B$294)</f>
        <v>45455</v>
      </c>
      <c r="CV23" s="116">
        <f>WORKDAY(CV$8,$A23,'non workdays'!$B$2:$B$294)</f>
        <v>45462</v>
      </c>
      <c r="CW23" s="116">
        <f>WORKDAY(CW$8,$A23,'non workdays'!$B$2:$B$294)</f>
        <v>45469</v>
      </c>
      <c r="CX23" s="116">
        <f>WORKDAY(CX$8,$A23,'non workdays'!$B$2:$B$294)</f>
        <v>45476</v>
      </c>
      <c r="CY23" s="116">
        <f>WORKDAY(CY$8,$A23,'non workdays'!$B$2:$B$294)</f>
        <v>45483</v>
      </c>
      <c r="CZ23" s="116">
        <f>WORKDAY(CZ$8,$A23,'non workdays'!$B$2:$B$294)</f>
        <v>45490</v>
      </c>
      <c r="DA23" s="116">
        <f>WORKDAY(DA$8,$A23,'non workdays'!$B$2:$B$294)</f>
        <v>45497</v>
      </c>
      <c r="DB23" s="116">
        <f>WORKDAY(DB$8,$A23,'non workdays'!$B$2:$B$294)</f>
        <v>45503</v>
      </c>
      <c r="DC23" s="116">
        <f>WORKDAY(DC$8,$A23,'non workdays'!$B$2:$B$294)</f>
        <v>45511</v>
      </c>
      <c r="DD23" s="116">
        <f>WORKDAY(DD$8,$A23,'non workdays'!$B$2:$B$294)</f>
        <v>45518</v>
      </c>
      <c r="DE23" s="116">
        <f>WORKDAY(DE$8,$A23,'non workdays'!$B$2:$B$294)</f>
        <v>45525</v>
      </c>
      <c r="DF23" s="116">
        <f>WORKDAY(DF$8,$A23,'non workdays'!$B$2:$B$294)</f>
        <v>45532</v>
      </c>
      <c r="DG23" s="116">
        <f>WORKDAY(DG$8,$A23,'non workdays'!$B$2:$B$294)</f>
        <v>45539</v>
      </c>
      <c r="DH23" s="116">
        <f>WORKDAY(DH$8,$A23,'non workdays'!$B$2:$B$294)</f>
        <v>45546</v>
      </c>
      <c r="DI23" s="116">
        <f>WORKDAY(DI$8,$A23,'non workdays'!$B$2:$B$294)</f>
        <v>45553</v>
      </c>
      <c r="DJ23" s="116">
        <f>WORKDAY(DJ$8,$A23,'non workdays'!$B$2:$B$294)</f>
        <v>45560</v>
      </c>
      <c r="DK23" s="116">
        <f>WORKDAY(DK$8,$A23,'non workdays'!$B$2:$B$294)</f>
        <v>45567</v>
      </c>
      <c r="DL23" s="116">
        <f>WORKDAY(DL$8,$A23,'non workdays'!$B$2:$B$294)</f>
        <v>45574</v>
      </c>
      <c r="DM23" s="116">
        <f>WORKDAY(DM$8,$A23,'non workdays'!$B$2:$B$294)</f>
        <v>45581</v>
      </c>
      <c r="DN23" s="116">
        <f>WORKDAY(DN$8,$A23,'non workdays'!$B$2:$B$294)</f>
        <v>45588</v>
      </c>
      <c r="DO23" s="116">
        <f>WORKDAY(DO$8,$A23,'non workdays'!$B$2:$B$294)</f>
        <v>45595</v>
      </c>
      <c r="DP23" s="116">
        <f>WORKDAY(DP$8,$A23,'non workdays'!$B$2:$B$294)</f>
        <v>45602</v>
      </c>
      <c r="DQ23" s="116">
        <f>WORKDAY(DQ$8,$A23,'non workdays'!$B$2:$B$294)</f>
        <v>45609</v>
      </c>
      <c r="DR23" s="116">
        <f>WORKDAY(DR$8,$A23,'non workdays'!$B$2:$B$294)</f>
        <v>45616</v>
      </c>
      <c r="DS23" s="116">
        <f>WORKDAY(DS$8,$A23,'non workdays'!$B$2:$B$294)</f>
        <v>45622</v>
      </c>
      <c r="DT23" s="97"/>
      <c r="DU23" s="97"/>
      <c r="DV23" s="97"/>
      <c r="DW23" s="97"/>
      <c r="DX23" s="97"/>
    </row>
    <row r="24" spans="1:128" s="112" customFormat="1" ht="30" customHeight="1" x14ac:dyDescent="0.25">
      <c r="A24" s="113">
        <v>-5</v>
      </c>
      <c r="B24" s="181" t="s">
        <v>1</v>
      </c>
      <c r="C24" s="182"/>
      <c r="D24" s="114">
        <f t="shared" si="77"/>
        <v>-5</v>
      </c>
      <c r="E24" s="115">
        <f>WORKDAY(E$8,$A24,'non workdays'!$B$2:$B$294)</f>
        <v>44784</v>
      </c>
      <c r="F24" s="116">
        <f>WORKDAY(F$8,$A24,'non workdays'!$B$2:$B$294)</f>
        <v>44791</v>
      </c>
      <c r="G24" s="116">
        <f>WORKDAY(G$8,$A24,'non workdays'!$B$2:$B$294)</f>
        <v>44798</v>
      </c>
      <c r="H24" s="116">
        <f>WORKDAY(H$8,$A24,'non workdays'!$B$2:$B$294)</f>
        <v>44805</v>
      </c>
      <c r="I24" s="116">
        <f>WORKDAY(I$8,$A24,'non workdays'!$B$2:$B$294)</f>
        <v>44812</v>
      </c>
      <c r="J24" s="116">
        <f>WORKDAY(J$8,$A24,'non workdays'!$B$2:$B$294)</f>
        <v>44819</v>
      </c>
      <c r="K24" s="116">
        <f>WORKDAY(K$8,$A24,'non workdays'!$B$2:$B$294)</f>
        <v>44826</v>
      </c>
      <c r="L24" s="116">
        <f>WORKDAY(L$8,$A24,'non workdays'!$B$2:$B$294)</f>
        <v>44833</v>
      </c>
      <c r="M24" s="116">
        <f>WORKDAY(M$8,$A24,'non workdays'!$B$2:$B$294)</f>
        <v>44840</v>
      </c>
      <c r="N24" s="116">
        <f>WORKDAY(N$8,$A24,'non workdays'!$B$2:$B$294)</f>
        <v>44847</v>
      </c>
      <c r="O24" s="116">
        <f>WORKDAY(O$8,$A24,'non workdays'!$B$2:$B$294)</f>
        <v>44854</v>
      </c>
      <c r="P24" s="116">
        <f>WORKDAY(P$8,$A24,'non workdays'!$B$2:$B$294)</f>
        <v>44861</v>
      </c>
      <c r="Q24" s="116">
        <f>WORKDAY(Q$8,$A24,'non workdays'!$B$2:$B$294)</f>
        <v>44868</v>
      </c>
      <c r="R24" s="116">
        <f>WORKDAY(R$8,$A24,'non workdays'!$B$2:$B$294)</f>
        <v>44875</v>
      </c>
      <c r="S24" s="116">
        <f>WORKDAY(S$8,$A24,'non workdays'!$B$2:$B$294)</f>
        <v>44882</v>
      </c>
      <c r="T24" s="116">
        <f>WORKDAY(T$8,$A24,'non workdays'!$B$2:$B$294)</f>
        <v>44888</v>
      </c>
      <c r="U24" s="116">
        <f>WORKDAY(U$8,$A24,'non workdays'!$B$2:$B$294)</f>
        <v>44896</v>
      </c>
      <c r="V24" s="116">
        <f>WORKDAY(V$8,$A24,'non workdays'!$B$2:$B$294)</f>
        <v>44903</v>
      </c>
      <c r="W24" s="116">
        <f>WORKDAY(W$8,$A24,'non workdays'!$B$2:$B$294)</f>
        <v>44910</v>
      </c>
      <c r="X24" s="116">
        <f>WORKDAY(X$8,$A24,'non workdays'!$B$2:$B$294)</f>
        <v>44915</v>
      </c>
      <c r="Y24" s="116">
        <f>WORKDAY(Y$8,$A24,'non workdays'!$B$2:$B$294)</f>
        <v>44918</v>
      </c>
      <c r="Z24" s="116">
        <f>WORKDAY(Z$8,$A24,'non workdays'!$B$2:$B$294)</f>
        <v>44931</v>
      </c>
      <c r="AA24" s="116">
        <f>WORKDAY(AA$8,$A24,'non workdays'!$B$2:$B$294)</f>
        <v>44938</v>
      </c>
      <c r="AB24" s="116">
        <f>WORKDAY(AB$8,$A24,'non workdays'!$B$2:$B$294)</f>
        <v>44945</v>
      </c>
      <c r="AC24" s="116">
        <f>WORKDAY(AC$8,$A24,'non workdays'!$B$2:$B$294)</f>
        <v>44952</v>
      </c>
      <c r="AD24" s="116">
        <f>WORKDAY(AD$8,$A24,'non workdays'!$B$2:$B$294)</f>
        <v>44959</v>
      </c>
      <c r="AE24" s="116">
        <f>WORKDAY(AE$8,$A24,'non workdays'!$B$2:$B$294)</f>
        <v>44966</v>
      </c>
      <c r="AF24" s="116">
        <f>WORKDAY(AF$8,$A24,'non workdays'!$B$2:$B$294)</f>
        <v>44973</v>
      </c>
      <c r="AG24" s="116">
        <f>WORKDAY(AG$8,$A24,'non workdays'!$B$2:$B$294)</f>
        <v>44980</v>
      </c>
      <c r="AH24" s="116">
        <f>WORKDAY(AH$8,$A24,'non workdays'!$B$2:$B$294)</f>
        <v>44987</v>
      </c>
      <c r="AI24" s="116">
        <f>WORKDAY(AI$8,$A24,'non workdays'!$B$2:$B$294)</f>
        <v>44994</v>
      </c>
      <c r="AJ24" s="116">
        <f>WORKDAY(AJ$8,$A24,'non workdays'!$B$2:$B$294)</f>
        <v>45001</v>
      </c>
      <c r="AK24" s="116">
        <f>WORKDAY(AK$8,$A24,'non workdays'!$B$2:$B$294)</f>
        <v>45008</v>
      </c>
      <c r="AL24" s="116">
        <f>WORKDAY(AL$8,$A24,'non workdays'!$B$2:$B$294)</f>
        <v>45015</v>
      </c>
      <c r="AM24" s="116">
        <f>WORKDAY(AM$8,$A24,'non workdays'!$B$2:$B$294)</f>
        <v>45020</v>
      </c>
      <c r="AN24" s="116">
        <f>WORKDAY(AN$8,$A24,'non workdays'!$B$2:$B$294)</f>
        <v>45029</v>
      </c>
      <c r="AO24" s="116">
        <f>WORKDAY(AO$8,$A24,'non workdays'!$B$2:$B$294)</f>
        <v>45036</v>
      </c>
      <c r="AP24" s="116">
        <f>WORKDAY(AP$8,$A24,'non workdays'!$B$2:$B$294)</f>
        <v>45042</v>
      </c>
      <c r="AQ24" s="116">
        <f>WORKDAY(AQ$8,$A24,'non workdays'!$B$2:$B$294)</f>
        <v>45050</v>
      </c>
      <c r="AR24" s="116">
        <f>WORKDAY(AR$8,$A24,'non workdays'!$B$2:$B$294)</f>
        <v>45057</v>
      </c>
      <c r="AS24" s="116">
        <f>WORKDAY(AS$8,$A24,'non workdays'!$B$2:$B$294)</f>
        <v>45064</v>
      </c>
      <c r="AT24" s="116">
        <f>WORKDAY(AT$8,$A24,'non workdays'!$B$2:$B$294)</f>
        <v>45070</v>
      </c>
      <c r="AU24" s="116">
        <f>WORKDAY(AU$8,$A24,'non workdays'!$B$2:$B$294)</f>
        <v>45092</v>
      </c>
      <c r="AV24" s="116">
        <f>WORKDAY(AV$8,$A24,'non workdays'!$B$2:$B$294)</f>
        <v>45099</v>
      </c>
      <c r="AW24" s="116">
        <f>WORKDAY(AW$8,$A24,'non workdays'!$B$2:$B$294)</f>
        <v>45106</v>
      </c>
      <c r="AX24" s="116">
        <f>WORKDAY(AX$8,$A24,'non workdays'!$B$2:$B$294)</f>
        <v>45113</v>
      </c>
      <c r="AY24" s="116">
        <f>WORKDAY(AY$8,$A24,'non workdays'!$B$2:$B$294)</f>
        <v>45120</v>
      </c>
      <c r="AZ24" s="116">
        <f>WORKDAY(AZ$8,$A24,'non workdays'!$B$2:$B$294)</f>
        <v>45127</v>
      </c>
      <c r="BA24" s="116">
        <f>WORKDAY(BA$8,$A24,'non workdays'!$B$2:$B$294)</f>
        <v>45134</v>
      </c>
      <c r="BB24" s="116">
        <f>WORKDAY(BB$8,$A24,'non workdays'!$B$2:$B$294)</f>
        <v>45140</v>
      </c>
      <c r="BC24" s="116">
        <f>WORKDAY(BC$8,$A24,'non workdays'!$B$2:$B$294)</f>
        <v>45148</v>
      </c>
      <c r="BD24" s="116">
        <f>WORKDAY(BD$8,$A24,'non workdays'!$B$2:$B$294)</f>
        <v>45155</v>
      </c>
      <c r="BE24" s="116">
        <f>WORKDAY(BE$8,$A24,'non workdays'!$B$2:$B$294)</f>
        <v>45162</v>
      </c>
      <c r="BF24" s="116">
        <f>WORKDAY(BF$8,$A24,'non workdays'!$B$2:$B$294)</f>
        <v>45169</v>
      </c>
      <c r="BG24" s="116">
        <f>WORKDAY(BG$8,$A24,'non workdays'!$B$2:$B$294)</f>
        <v>45176</v>
      </c>
      <c r="BH24" s="116">
        <f>WORKDAY(BH$8,$A24,'non workdays'!$B$2:$B$294)</f>
        <v>45183</v>
      </c>
      <c r="BI24" s="116">
        <f>WORKDAY(BI$8,$A24,'non workdays'!$B$2:$B$294)</f>
        <v>45190</v>
      </c>
      <c r="BJ24" s="116">
        <f>WORKDAY(BJ$8,$A24,'non workdays'!$B$2:$B$294)</f>
        <v>45197</v>
      </c>
      <c r="BK24" s="116">
        <f>WORKDAY(BK$8,$A24,'non workdays'!$B$2:$B$294)</f>
        <v>45204</v>
      </c>
      <c r="BL24" s="116">
        <f>WORKDAY(BL$8,$A24,'non workdays'!$B$2:$B$294)</f>
        <v>45211</v>
      </c>
      <c r="BM24" s="116">
        <f>WORKDAY(BM$8,$A24,'non workdays'!$B$2:$B$294)</f>
        <v>45218</v>
      </c>
      <c r="BN24" s="116">
        <f>WORKDAY(BN$8,$A24,'non workdays'!$B$2:$B$294)</f>
        <v>45225</v>
      </c>
      <c r="BO24" s="116">
        <f>WORKDAY(BO$8,$A24,'non workdays'!$B$2:$B$294)</f>
        <v>45232</v>
      </c>
      <c r="BP24" s="116">
        <f>WORKDAY(BP$8,$A24,'non workdays'!$B$2:$B$294)</f>
        <v>45239</v>
      </c>
      <c r="BQ24" s="116">
        <f>WORKDAY(BQ$8,$A24,'non workdays'!$B$2:$B$294)</f>
        <v>45246</v>
      </c>
      <c r="BR24" s="116">
        <f>WORKDAY(BR$8,$A24,'non workdays'!$B$2:$B$294)</f>
        <v>45253</v>
      </c>
      <c r="BS24" s="116">
        <f>WORKDAY(BS$8,$A24,'non workdays'!$B$2:$B$294)</f>
        <v>45259</v>
      </c>
      <c r="BT24" s="116">
        <f>WORKDAY(BT$8,$A24,'non workdays'!$B$2:$B$294)</f>
        <v>45267</v>
      </c>
      <c r="BU24" s="116">
        <f>WORKDAY(BU$8,$A24,'non workdays'!$B$2:$B$294)</f>
        <v>45274</v>
      </c>
      <c r="BV24" s="116">
        <f>WORKDAY(BV$8,$A24,'non workdays'!$B$2:$B$294)</f>
        <v>45279</v>
      </c>
      <c r="BW24" s="116">
        <f>WORKDAY(BW$8,$A24,'non workdays'!$B$2:$B$294)</f>
        <v>45282</v>
      </c>
      <c r="BX24" s="116">
        <f>WORKDAY(BX$8,$A24,'non workdays'!$B$2:$B$294)</f>
        <v>45295</v>
      </c>
      <c r="BY24" s="116">
        <f>WORKDAY(BY$8,$A24,'non workdays'!$B$2:$B$294)</f>
        <v>45302</v>
      </c>
      <c r="BZ24" s="116">
        <f>WORKDAY(BZ$8,$A24,'non workdays'!$B$2:$B$294)</f>
        <v>45309</v>
      </c>
      <c r="CA24" s="116">
        <f>WORKDAY(CA$8,$A24,'non workdays'!$B$2:$B$294)</f>
        <v>45316</v>
      </c>
      <c r="CB24" s="116">
        <f>WORKDAY(CB$8,$A24,'non workdays'!$B$2:$B$294)</f>
        <v>45323</v>
      </c>
      <c r="CC24" s="116">
        <f>WORKDAY(CC$8,$A24,'non workdays'!$B$2:$B$294)</f>
        <v>45330</v>
      </c>
      <c r="CD24" s="116">
        <f>WORKDAY(CD$8,$A24,'non workdays'!$B$2:$B$294)</f>
        <v>45337</v>
      </c>
      <c r="CE24" s="116">
        <f>WORKDAY(CE$8,$A24,'non workdays'!$B$2:$B$294)</f>
        <v>45344</v>
      </c>
      <c r="CF24" s="116">
        <f>WORKDAY(CF$8,$A24,'non workdays'!$B$2:$B$294)</f>
        <v>45351</v>
      </c>
      <c r="CG24" s="116">
        <f>WORKDAY(CG$8,$A24,'non workdays'!$B$2:$B$294)</f>
        <v>45358</v>
      </c>
      <c r="CH24" s="116">
        <f>WORKDAY(CH$8,$A24,'non workdays'!$B$2:$B$294)</f>
        <v>45365</v>
      </c>
      <c r="CI24" s="116">
        <f>WORKDAY(CI$8,$A24,'non workdays'!$B$2:$B$294)</f>
        <v>45372</v>
      </c>
      <c r="CJ24" s="116">
        <f>WORKDAY(CJ$8,$A24,'non workdays'!$B$2:$B$294)</f>
        <v>45377</v>
      </c>
      <c r="CK24" s="116">
        <f>WORKDAY(CK$8,$A24,'non workdays'!$B$2:$B$294)</f>
        <v>45386</v>
      </c>
      <c r="CL24" s="116">
        <f>WORKDAY(CL$8,$A24,'non workdays'!$B$2:$B$294)</f>
        <v>45393</v>
      </c>
      <c r="CM24" s="116">
        <f>WORKDAY(CM$8,$A24,'non workdays'!$B$2:$B$294)</f>
        <v>45400</v>
      </c>
      <c r="CN24" s="116">
        <f>WORKDAY(CN$8,$A24,'non workdays'!$B$2:$B$294)</f>
        <v>45407</v>
      </c>
      <c r="CO24" s="116">
        <f>WORKDAY(CO$8,$A24,'non workdays'!$B$2:$B$294)</f>
        <v>45413</v>
      </c>
      <c r="CP24" s="116">
        <f>WORKDAY(CP$8,$A24,'non workdays'!$B$2:$B$294)</f>
        <v>45421</v>
      </c>
      <c r="CQ24" s="116">
        <f>WORKDAY(CQ$8,$A24,'non workdays'!$B$2:$B$294)</f>
        <v>45428</v>
      </c>
      <c r="CR24" s="116">
        <f>WORKDAY(CR$8,$A24,'non workdays'!$B$2:$B$294)</f>
        <v>45434</v>
      </c>
      <c r="CS24" s="116">
        <f>WORKDAY(CS$8,$A24,'non workdays'!$B$2:$B$294)</f>
        <v>45442</v>
      </c>
      <c r="CT24" s="116">
        <f>WORKDAY(CT$8,$A24,'non workdays'!$B$2:$B$294)</f>
        <v>45449</v>
      </c>
      <c r="CU24" s="116">
        <f>WORKDAY(CU$8,$A24,'non workdays'!$B$2:$B$294)</f>
        <v>45456</v>
      </c>
      <c r="CV24" s="116">
        <f>WORKDAY(CV$8,$A24,'non workdays'!$B$2:$B$294)</f>
        <v>45463</v>
      </c>
      <c r="CW24" s="116">
        <f>WORKDAY(CW$8,$A24,'non workdays'!$B$2:$B$294)</f>
        <v>45470</v>
      </c>
      <c r="CX24" s="116">
        <f>WORKDAY(CX$8,$A24,'non workdays'!$B$2:$B$294)</f>
        <v>45477</v>
      </c>
      <c r="CY24" s="116">
        <f>WORKDAY(CY$8,$A24,'non workdays'!$B$2:$B$294)</f>
        <v>45484</v>
      </c>
      <c r="CZ24" s="116">
        <f>WORKDAY(CZ$8,$A24,'non workdays'!$B$2:$B$294)</f>
        <v>45491</v>
      </c>
      <c r="DA24" s="116">
        <f>WORKDAY(DA$8,$A24,'non workdays'!$B$2:$B$294)</f>
        <v>45498</v>
      </c>
      <c r="DB24" s="116">
        <f>WORKDAY(DB$8,$A24,'non workdays'!$B$2:$B$294)</f>
        <v>45504</v>
      </c>
      <c r="DC24" s="116">
        <f>WORKDAY(DC$8,$A24,'non workdays'!$B$2:$B$294)</f>
        <v>45512</v>
      </c>
      <c r="DD24" s="116">
        <f>WORKDAY(DD$8,$A24,'non workdays'!$B$2:$B$294)</f>
        <v>45519</v>
      </c>
      <c r="DE24" s="116">
        <f>WORKDAY(DE$8,$A24,'non workdays'!$B$2:$B$294)</f>
        <v>45526</v>
      </c>
      <c r="DF24" s="116">
        <f>WORKDAY(DF$8,$A24,'non workdays'!$B$2:$B$294)</f>
        <v>45533</v>
      </c>
      <c r="DG24" s="116">
        <f>WORKDAY(DG$8,$A24,'non workdays'!$B$2:$B$294)</f>
        <v>45540</v>
      </c>
      <c r="DH24" s="116">
        <f>WORKDAY(DH$8,$A24,'non workdays'!$B$2:$B$294)</f>
        <v>45547</v>
      </c>
      <c r="DI24" s="116">
        <f>WORKDAY(DI$8,$A24,'non workdays'!$B$2:$B$294)</f>
        <v>45554</v>
      </c>
      <c r="DJ24" s="116">
        <f>WORKDAY(DJ$8,$A24,'non workdays'!$B$2:$B$294)</f>
        <v>45561</v>
      </c>
      <c r="DK24" s="116">
        <f>WORKDAY(DK$8,$A24,'non workdays'!$B$2:$B$294)</f>
        <v>45568</v>
      </c>
      <c r="DL24" s="116">
        <f>WORKDAY(DL$8,$A24,'non workdays'!$B$2:$B$294)</f>
        <v>45575</v>
      </c>
      <c r="DM24" s="116">
        <f>WORKDAY(DM$8,$A24,'non workdays'!$B$2:$B$294)</f>
        <v>45582</v>
      </c>
      <c r="DN24" s="116">
        <f>WORKDAY(DN$8,$A24,'non workdays'!$B$2:$B$294)</f>
        <v>45589</v>
      </c>
      <c r="DO24" s="116">
        <f>WORKDAY(DO$8,$A24,'non workdays'!$B$2:$B$294)</f>
        <v>45596</v>
      </c>
      <c r="DP24" s="116">
        <f>WORKDAY(DP$8,$A24,'non workdays'!$B$2:$B$294)</f>
        <v>45603</v>
      </c>
      <c r="DQ24" s="116">
        <f>WORKDAY(DQ$8,$A24,'non workdays'!$B$2:$B$294)</f>
        <v>45610</v>
      </c>
      <c r="DR24" s="116">
        <f>WORKDAY(DR$8,$A24,'non workdays'!$B$2:$B$294)</f>
        <v>45617</v>
      </c>
      <c r="DS24" s="116">
        <f>WORKDAY(DS$8,$A24,'non workdays'!$B$2:$B$294)</f>
        <v>45623</v>
      </c>
      <c r="DT24" s="97"/>
      <c r="DU24" s="97"/>
      <c r="DV24" s="97"/>
      <c r="DW24" s="97"/>
      <c r="DX24" s="97"/>
    </row>
    <row r="25" spans="1:128" s="112" customFormat="1" ht="30" customHeight="1" x14ac:dyDescent="0.25">
      <c r="A25" s="113">
        <v>-4</v>
      </c>
      <c r="B25" s="181" t="s">
        <v>2</v>
      </c>
      <c r="C25" s="182"/>
      <c r="D25" s="114">
        <f t="shared" si="77"/>
        <v>-4</v>
      </c>
      <c r="E25" s="115">
        <f>WORKDAY(E$8,$A25,'non workdays'!$B$2:$B$294)</f>
        <v>44785</v>
      </c>
      <c r="F25" s="116">
        <f>WORKDAY(F$8,$A25,'non workdays'!$B$2:$B$294)</f>
        <v>44792</v>
      </c>
      <c r="G25" s="116">
        <f>WORKDAY(G$8,$A25,'non workdays'!$B$2:$B$294)</f>
        <v>44799</v>
      </c>
      <c r="H25" s="116">
        <f>WORKDAY(H$8,$A25,'non workdays'!$B$2:$B$294)</f>
        <v>44806</v>
      </c>
      <c r="I25" s="116">
        <f>WORKDAY(I$8,$A25,'non workdays'!$B$2:$B$294)</f>
        <v>44813</v>
      </c>
      <c r="J25" s="116">
        <f>WORKDAY(J$8,$A25,'non workdays'!$B$2:$B$294)</f>
        <v>44820</v>
      </c>
      <c r="K25" s="116">
        <f>WORKDAY(K$8,$A25,'non workdays'!$B$2:$B$294)</f>
        <v>44827</v>
      </c>
      <c r="L25" s="116">
        <f>WORKDAY(L$8,$A25,'non workdays'!$B$2:$B$294)</f>
        <v>44834</v>
      </c>
      <c r="M25" s="116">
        <f>WORKDAY(M$8,$A25,'non workdays'!$B$2:$B$294)</f>
        <v>44841</v>
      </c>
      <c r="N25" s="116">
        <f>WORKDAY(N$8,$A25,'non workdays'!$B$2:$B$294)</f>
        <v>44848</v>
      </c>
      <c r="O25" s="116">
        <f>WORKDAY(O$8,$A25,'non workdays'!$B$2:$B$294)</f>
        <v>44855</v>
      </c>
      <c r="P25" s="116">
        <f>WORKDAY(P$8,$A25,'non workdays'!$B$2:$B$294)</f>
        <v>44862</v>
      </c>
      <c r="Q25" s="116">
        <f>WORKDAY(Q$8,$A25,'non workdays'!$B$2:$B$294)</f>
        <v>44869</v>
      </c>
      <c r="R25" s="116">
        <f>WORKDAY(R$8,$A25,'non workdays'!$B$2:$B$294)</f>
        <v>44876</v>
      </c>
      <c r="S25" s="116">
        <f>WORKDAY(S$8,$A25,'non workdays'!$B$2:$B$294)</f>
        <v>44883</v>
      </c>
      <c r="T25" s="116">
        <f>WORKDAY(T$8,$A25,'non workdays'!$B$2:$B$294)</f>
        <v>44889</v>
      </c>
      <c r="U25" s="116">
        <f>WORKDAY(U$8,$A25,'non workdays'!$B$2:$B$294)</f>
        <v>44897</v>
      </c>
      <c r="V25" s="116">
        <f>WORKDAY(V$8,$A25,'non workdays'!$B$2:$B$294)</f>
        <v>44904</v>
      </c>
      <c r="W25" s="116">
        <f>WORKDAY(W$8,$A25,'non workdays'!$B$2:$B$294)</f>
        <v>44911</v>
      </c>
      <c r="X25" s="116">
        <f>WORKDAY(X$8,$A25,'non workdays'!$B$2:$B$294)</f>
        <v>44916</v>
      </c>
      <c r="Y25" s="116">
        <f>WORKDAY(Y$8,$A25,'non workdays'!$B$2:$B$294)</f>
        <v>44923</v>
      </c>
      <c r="Z25" s="116">
        <f>WORKDAY(Z$8,$A25,'non workdays'!$B$2:$B$294)</f>
        <v>44932</v>
      </c>
      <c r="AA25" s="116">
        <f>WORKDAY(AA$8,$A25,'non workdays'!$B$2:$B$294)</f>
        <v>44939</v>
      </c>
      <c r="AB25" s="116">
        <f>WORKDAY(AB$8,$A25,'non workdays'!$B$2:$B$294)</f>
        <v>44946</v>
      </c>
      <c r="AC25" s="116">
        <f>WORKDAY(AC$8,$A25,'non workdays'!$B$2:$B$294)</f>
        <v>44953</v>
      </c>
      <c r="AD25" s="116">
        <f>WORKDAY(AD$8,$A25,'non workdays'!$B$2:$B$294)</f>
        <v>44960</v>
      </c>
      <c r="AE25" s="116">
        <f>WORKDAY(AE$8,$A25,'non workdays'!$B$2:$B$294)</f>
        <v>44967</v>
      </c>
      <c r="AF25" s="116">
        <f>WORKDAY(AF$8,$A25,'non workdays'!$B$2:$B$294)</f>
        <v>44974</v>
      </c>
      <c r="AG25" s="116">
        <f>WORKDAY(AG$8,$A25,'non workdays'!$B$2:$B$294)</f>
        <v>44981</v>
      </c>
      <c r="AH25" s="116">
        <f>WORKDAY(AH$8,$A25,'non workdays'!$B$2:$B$294)</f>
        <v>44988</v>
      </c>
      <c r="AI25" s="116">
        <f>WORKDAY(AI$8,$A25,'non workdays'!$B$2:$B$294)</f>
        <v>44995</v>
      </c>
      <c r="AJ25" s="116">
        <f>WORKDAY(AJ$8,$A25,'non workdays'!$B$2:$B$294)</f>
        <v>45002</v>
      </c>
      <c r="AK25" s="116">
        <f>WORKDAY(AK$8,$A25,'non workdays'!$B$2:$B$294)</f>
        <v>45009</v>
      </c>
      <c r="AL25" s="116">
        <f>WORKDAY(AL$8,$A25,'non workdays'!$B$2:$B$294)</f>
        <v>45016</v>
      </c>
      <c r="AM25" s="116">
        <f>WORKDAY(AM$8,$A25,'non workdays'!$B$2:$B$294)</f>
        <v>45021</v>
      </c>
      <c r="AN25" s="116">
        <f>WORKDAY(AN$8,$A25,'non workdays'!$B$2:$B$294)</f>
        <v>45030</v>
      </c>
      <c r="AO25" s="116">
        <f>WORKDAY(AO$8,$A25,'non workdays'!$B$2:$B$294)</f>
        <v>45037</v>
      </c>
      <c r="AP25" s="116">
        <f>WORKDAY(AP$8,$A25,'non workdays'!$B$2:$B$294)</f>
        <v>45043</v>
      </c>
      <c r="AQ25" s="116">
        <f>WORKDAY(AQ$8,$A25,'non workdays'!$B$2:$B$294)</f>
        <v>45051</v>
      </c>
      <c r="AR25" s="116">
        <f>WORKDAY(AR$8,$A25,'non workdays'!$B$2:$B$294)</f>
        <v>45058</v>
      </c>
      <c r="AS25" s="116">
        <f>WORKDAY(AS$8,$A25,'non workdays'!$B$2:$B$294)</f>
        <v>45065</v>
      </c>
      <c r="AT25" s="116">
        <f>WORKDAY(AT$8,$A25,'non workdays'!$B$2:$B$294)</f>
        <v>45071</v>
      </c>
      <c r="AU25" s="116">
        <f>WORKDAY(AU$8,$A25,'non workdays'!$B$2:$B$294)</f>
        <v>45093</v>
      </c>
      <c r="AV25" s="116">
        <f>WORKDAY(AV$8,$A25,'non workdays'!$B$2:$B$294)</f>
        <v>45100</v>
      </c>
      <c r="AW25" s="116">
        <f>WORKDAY(AW$8,$A25,'non workdays'!$B$2:$B$294)</f>
        <v>45107</v>
      </c>
      <c r="AX25" s="116">
        <f>WORKDAY(AX$8,$A25,'non workdays'!$B$2:$B$294)</f>
        <v>45114</v>
      </c>
      <c r="AY25" s="116">
        <f>WORKDAY(AY$8,$A25,'non workdays'!$B$2:$B$294)</f>
        <v>45121</v>
      </c>
      <c r="AZ25" s="116">
        <f>WORKDAY(AZ$8,$A25,'non workdays'!$B$2:$B$294)</f>
        <v>45128</v>
      </c>
      <c r="BA25" s="116">
        <f>WORKDAY(BA$8,$A25,'non workdays'!$B$2:$B$294)</f>
        <v>45135</v>
      </c>
      <c r="BB25" s="116">
        <f>WORKDAY(BB$8,$A25,'non workdays'!$B$2:$B$294)</f>
        <v>45141</v>
      </c>
      <c r="BC25" s="116">
        <f>WORKDAY(BC$8,$A25,'non workdays'!$B$2:$B$294)</f>
        <v>45149</v>
      </c>
      <c r="BD25" s="116">
        <f>WORKDAY(BD$8,$A25,'non workdays'!$B$2:$B$294)</f>
        <v>45156</v>
      </c>
      <c r="BE25" s="116">
        <f>WORKDAY(BE$8,$A25,'non workdays'!$B$2:$B$294)</f>
        <v>45163</v>
      </c>
      <c r="BF25" s="116">
        <f>WORKDAY(BF$8,$A25,'non workdays'!$B$2:$B$294)</f>
        <v>45170</v>
      </c>
      <c r="BG25" s="116">
        <f>WORKDAY(BG$8,$A25,'non workdays'!$B$2:$B$294)</f>
        <v>45177</v>
      </c>
      <c r="BH25" s="116">
        <f>WORKDAY(BH$8,$A25,'non workdays'!$B$2:$B$294)</f>
        <v>45184</v>
      </c>
      <c r="BI25" s="116">
        <f>WORKDAY(BI$8,$A25,'non workdays'!$B$2:$B$294)</f>
        <v>45191</v>
      </c>
      <c r="BJ25" s="116">
        <f>WORKDAY(BJ$8,$A25,'non workdays'!$B$2:$B$294)</f>
        <v>45198</v>
      </c>
      <c r="BK25" s="116">
        <f>WORKDAY(BK$8,$A25,'non workdays'!$B$2:$B$294)</f>
        <v>45205</v>
      </c>
      <c r="BL25" s="116">
        <f>WORKDAY(BL$8,$A25,'non workdays'!$B$2:$B$294)</f>
        <v>45212</v>
      </c>
      <c r="BM25" s="116">
        <f>WORKDAY(BM$8,$A25,'non workdays'!$B$2:$B$294)</f>
        <v>45219</v>
      </c>
      <c r="BN25" s="116">
        <f>WORKDAY(BN$8,$A25,'non workdays'!$B$2:$B$294)</f>
        <v>45226</v>
      </c>
      <c r="BO25" s="116">
        <f>WORKDAY(BO$8,$A25,'non workdays'!$B$2:$B$294)</f>
        <v>45233</v>
      </c>
      <c r="BP25" s="116">
        <f>WORKDAY(BP$8,$A25,'non workdays'!$B$2:$B$294)</f>
        <v>45240</v>
      </c>
      <c r="BQ25" s="116">
        <f>WORKDAY(BQ$8,$A25,'non workdays'!$B$2:$B$294)</f>
        <v>45247</v>
      </c>
      <c r="BR25" s="116">
        <f>WORKDAY(BR$8,$A25,'non workdays'!$B$2:$B$294)</f>
        <v>45254</v>
      </c>
      <c r="BS25" s="116">
        <f>WORKDAY(BS$8,$A25,'non workdays'!$B$2:$B$294)</f>
        <v>45261</v>
      </c>
      <c r="BT25" s="116">
        <f>WORKDAY(BT$8,$A25,'non workdays'!$B$2:$B$294)</f>
        <v>45268</v>
      </c>
      <c r="BU25" s="116">
        <f>WORKDAY(BU$8,$A25,'non workdays'!$B$2:$B$294)</f>
        <v>45275</v>
      </c>
      <c r="BV25" s="116">
        <f>WORKDAY(BV$8,$A25,'non workdays'!$B$2:$B$294)</f>
        <v>45280</v>
      </c>
      <c r="BW25" s="116">
        <f>WORKDAY(BW$8,$A25,'non workdays'!$B$2:$B$294)</f>
        <v>45287</v>
      </c>
      <c r="BX25" s="116">
        <f>WORKDAY(BX$8,$A25,'non workdays'!$B$2:$B$294)</f>
        <v>45296</v>
      </c>
      <c r="BY25" s="116">
        <f>WORKDAY(BY$8,$A25,'non workdays'!$B$2:$B$294)</f>
        <v>45303</v>
      </c>
      <c r="BZ25" s="116">
        <f>WORKDAY(BZ$8,$A25,'non workdays'!$B$2:$B$294)</f>
        <v>45310</v>
      </c>
      <c r="CA25" s="116">
        <f>WORKDAY(CA$8,$A25,'non workdays'!$B$2:$B$294)</f>
        <v>45317</v>
      </c>
      <c r="CB25" s="116">
        <f>WORKDAY(CB$8,$A25,'non workdays'!$B$2:$B$294)</f>
        <v>45324</v>
      </c>
      <c r="CC25" s="116">
        <f>WORKDAY(CC$8,$A25,'non workdays'!$B$2:$B$294)</f>
        <v>45331</v>
      </c>
      <c r="CD25" s="116">
        <f>WORKDAY(CD$8,$A25,'non workdays'!$B$2:$B$294)</f>
        <v>45338</v>
      </c>
      <c r="CE25" s="116">
        <f>WORKDAY(CE$8,$A25,'non workdays'!$B$2:$B$294)</f>
        <v>45345</v>
      </c>
      <c r="CF25" s="116">
        <f>WORKDAY(CF$8,$A25,'non workdays'!$B$2:$B$294)</f>
        <v>45352</v>
      </c>
      <c r="CG25" s="116">
        <f>WORKDAY(CG$8,$A25,'non workdays'!$B$2:$B$294)</f>
        <v>45359</v>
      </c>
      <c r="CH25" s="116">
        <f>WORKDAY(CH$8,$A25,'non workdays'!$B$2:$B$294)</f>
        <v>45366</v>
      </c>
      <c r="CI25" s="116">
        <f>WORKDAY(CI$8,$A25,'non workdays'!$B$2:$B$294)</f>
        <v>45373</v>
      </c>
      <c r="CJ25" s="116">
        <f>WORKDAY(CJ$8,$A25,'non workdays'!$B$2:$B$294)</f>
        <v>45378</v>
      </c>
      <c r="CK25" s="116">
        <f>WORKDAY(CK$8,$A25,'non workdays'!$B$2:$B$294)</f>
        <v>45387</v>
      </c>
      <c r="CL25" s="116">
        <f>WORKDAY(CL$8,$A25,'non workdays'!$B$2:$B$294)</f>
        <v>45394</v>
      </c>
      <c r="CM25" s="116">
        <f>WORKDAY(CM$8,$A25,'non workdays'!$B$2:$B$294)</f>
        <v>45401</v>
      </c>
      <c r="CN25" s="116">
        <f>WORKDAY(CN$8,$A25,'non workdays'!$B$2:$B$294)</f>
        <v>45408</v>
      </c>
      <c r="CO25" s="116">
        <f>WORKDAY(CO$8,$A25,'non workdays'!$B$2:$B$294)</f>
        <v>45414</v>
      </c>
      <c r="CP25" s="116">
        <f>WORKDAY(CP$8,$A25,'non workdays'!$B$2:$B$294)</f>
        <v>45422</v>
      </c>
      <c r="CQ25" s="116">
        <f>WORKDAY(CQ$8,$A25,'non workdays'!$B$2:$B$294)</f>
        <v>45429</v>
      </c>
      <c r="CR25" s="116">
        <f>WORKDAY(CR$8,$A25,'non workdays'!$B$2:$B$294)</f>
        <v>45435</v>
      </c>
      <c r="CS25" s="116">
        <f>WORKDAY(CS$8,$A25,'non workdays'!$B$2:$B$294)</f>
        <v>45443</v>
      </c>
      <c r="CT25" s="116">
        <f>WORKDAY(CT$8,$A25,'non workdays'!$B$2:$B$294)</f>
        <v>45450</v>
      </c>
      <c r="CU25" s="116">
        <f>WORKDAY(CU$8,$A25,'non workdays'!$B$2:$B$294)</f>
        <v>45457</v>
      </c>
      <c r="CV25" s="116">
        <f>WORKDAY(CV$8,$A25,'non workdays'!$B$2:$B$294)</f>
        <v>45464</v>
      </c>
      <c r="CW25" s="116">
        <f>WORKDAY(CW$8,$A25,'non workdays'!$B$2:$B$294)</f>
        <v>45471</v>
      </c>
      <c r="CX25" s="116">
        <f>WORKDAY(CX$8,$A25,'non workdays'!$B$2:$B$294)</f>
        <v>45478</v>
      </c>
      <c r="CY25" s="116">
        <f>WORKDAY(CY$8,$A25,'non workdays'!$B$2:$B$294)</f>
        <v>45485</v>
      </c>
      <c r="CZ25" s="116">
        <f>WORKDAY(CZ$8,$A25,'non workdays'!$B$2:$B$294)</f>
        <v>45492</v>
      </c>
      <c r="DA25" s="116">
        <f>WORKDAY(DA$8,$A25,'non workdays'!$B$2:$B$294)</f>
        <v>45499</v>
      </c>
      <c r="DB25" s="116">
        <f>WORKDAY(DB$8,$A25,'non workdays'!$B$2:$B$294)</f>
        <v>45505</v>
      </c>
      <c r="DC25" s="116">
        <f>WORKDAY(DC$8,$A25,'non workdays'!$B$2:$B$294)</f>
        <v>45513</v>
      </c>
      <c r="DD25" s="116">
        <f>WORKDAY(DD$8,$A25,'non workdays'!$B$2:$B$294)</f>
        <v>45520</v>
      </c>
      <c r="DE25" s="116">
        <f>WORKDAY(DE$8,$A25,'non workdays'!$B$2:$B$294)</f>
        <v>45527</v>
      </c>
      <c r="DF25" s="116">
        <f>WORKDAY(DF$8,$A25,'non workdays'!$B$2:$B$294)</f>
        <v>45534</v>
      </c>
      <c r="DG25" s="116">
        <f>WORKDAY(DG$8,$A25,'non workdays'!$B$2:$B$294)</f>
        <v>45541</v>
      </c>
      <c r="DH25" s="116">
        <f>WORKDAY(DH$8,$A25,'non workdays'!$B$2:$B$294)</f>
        <v>45548</v>
      </c>
      <c r="DI25" s="116">
        <f>WORKDAY(DI$8,$A25,'non workdays'!$B$2:$B$294)</f>
        <v>45555</v>
      </c>
      <c r="DJ25" s="116">
        <f>WORKDAY(DJ$8,$A25,'non workdays'!$B$2:$B$294)</f>
        <v>45562</v>
      </c>
      <c r="DK25" s="116">
        <f>WORKDAY(DK$8,$A25,'non workdays'!$B$2:$B$294)</f>
        <v>45569</v>
      </c>
      <c r="DL25" s="116">
        <f>WORKDAY(DL$8,$A25,'non workdays'!$B$2:$B$294)</f>
        <v>45576</v>
      </c>
      <c r="DM25" s="116">
        <f>WORKDAY(DM$8,$A25,'non workdays'!$B$2:$B$294)</f>
        <v>45583</v>
      </c>
      <c r="DN25" s="116">
        <f>WORKDAY(DN$8,$A25,'non workdays'!$B$2:$B$294)</f>
        <v>45590</v>
      </c>
      <c r="DO25" s="116">
        <f>WORKDAY(DO$8,$A25,'non workdays'!$B$2:$B$294)</f>
        <v>45597</v>
      </c>
      <c r="DP25" s="116">
        <f>WORKDAY(DP$8,$A25,'non workdays'!$B$2:$B$294)</f>
        <v>45604</v>
      </c>
      <c r="DQ25" s="116">
        <f>WORKDAY(DQ$8,$A25,'non workdays'!$B$2:$B$294)</f>
        <v>45611</v>
      </c>
      <c r="DR25" s="116">
        <f>WORKDAY(DR$8,$A25,'non workdays'!$B$2:$B$294)</f>
        <v>45618</v>
      </c>
      <c r="DS25" s="116">
        <f>WORKDAY(DS$8,$A25,'non workdays'!$B$2:$B$294)</f>
        <v>45624</v>
      </c>
      <c r="DT25" s="97"/>
      <c r="DU25" s="97"/>
      <c r="DV25" s="97"/>
      <c r="DW25" s="97"/>
      <c r="DX25" s="97"/>
    </row>
    <row r="26" spans="1:128" s="112" customFormat="1" ht="30" customHeight="1" x14ac:dyDescent="0.25">
      <c r="A26" s="113">
        <v>0</v>
      </c>
      <c r="B26" s="181" t="s">
        <v>10</v>
      </c>
      <c r="C26" s="182"/>
      <c r="D26" s="114">
        <f t="shared" si="77"/>
        <v>0</v>
      </c>
      <c r="E26" s="115">
        <f>WORKDAY(E$8,$A26,'non workdays'!$B$2:$B$294)</f>
        <v>44791</v>
      </c>
      <c r="F26" s="116">
        <f>WORKDAY(F$8,$A26,'non workdays'!$B$2:$B$294)</f>
        <v>44798</v>
      </c>
      <c r="G26" s="116">
        <f>WORKDAY(G$8,$A26,'non workdays'!$B$2:$B$294)</f>
        <v>44805</v>
      </c>
      <c r="H26" s="116">
        <f>WORKDAY(H$8,$A26,'non workdays'!$B$2:$B$294)</f>
        <v>44812</v>
      </c>
      <c r="I26" s="116">
        <f>WORKDAY(I$8,$A26,'non workdays'!$B$2:$B$294)</f>
        <v>44819</v>
      </c>
      <c r="J26" s="116">
        <f>WORKDAY(J$8,$A26,'non workdays'!$B$2:$B$294)</f>
        <v>44826</v>
      </c>
      <c r="K26" s="116">
        <f>WORKDAY(K$8,$A26,'non workdays'!$B$2:$B$294)</f>
        <v>44833</v>
      </c>
      <c r="L26" s="116">
        <f>WORKDAY(L$8,$A26,'non workdays'!$B$2:$B$294)</f>
        <v>44840</v>
      </c>
      <c r="M26" s="116">
        <f>WORKDAY(M$8,$A26,'non workdays'!$B$2:$B$294)</f>
        <v>44847</v>
      </c>
      <c r="N26" s="116">
        <f>WORKDAY(N$8,$A26,'non workdays'!$B$2:$B$294)</f>
        <v>44854</v>
      </c>
      <c r="O26" s="116">
        <f>WORKDAY(O$8,$A26,'non workdays'!$B$2:$B$294)</f>
        <v>44861</v>
      </c>
      <c r="P26" s="116">
        <f>WORKDAY(P$8,$A26,'non workdays'!$B$2:$B$294)</f>
        <v>44868</v>
      </c>
      <c r="Q26" s="116">
        <f>WORKDAY(Q$8,$A26,'non workdays'!$B$2:$B$294)</f>
        <v>44875</v>
      </c>
      <c r="R26" s="116">
        <f>WORKDAY(R$8,$A26,'non workdays'!$B$2:$B$294)</f>
        <v>44882</v>
      </c>
      <c r="S26" s="116">
        <f>WORKDAY(S$8,$A26,'non workdays'!$B$2:$B$294)</f>
        <v>44889</v>
      </c>
      <c r="T26" s="116">
        <f>WORKDAY(T$8,$A26,'non workdays'!$B$2:$B$294)</f>
        <v>44896</v>
      </c>
      <c r="U26" s="116">
        <f>WORKDAY(U$8,$A26,'non workdays'!$B$2:$B$294)</f>
        <v>44903</v>
      </c>
      <c r="V26" s="116">
        <f>WORKDAY(V$8,$A26,'non workdays'!$B$2:$B$294)</f>
        <v>44910</v>
      </c>
      <c r="W26" s="116">
        <f>WORKDAY(W$8,$A26,'non workdays'!$B$2:$B$294)</f>
        <v>44917</v>
      </c>
      <c r="X26" s="116">
        <f>WORKDAY(X$8,$A26,'non workdays'!$B$2:$B$294)</f>
        <v>44924</v>
      </c>
      <c r="Y26" s="116">
        <f>WORKDAY(Y$8,$A26,'non workdays'!$B$2:$B$294)</f>
        <v>44931</v>
      </c>
      <c r="Z26" s="116">
        <f>WORKDAY(Z$8,$A26,'non workdays'!$B$2:$B$294)</f>
        <v>44938</v>
      </c>
      <c r="AA26" s="116">
        <f>WORKDAY(AA$8,$A26,'non workdays'!$B$2:$B$294)</f>
        <v>44945</v>
      </c>
      <c r="AB26" s="116">
        <f>WORKDAY(AB$8,$A26,'non workdays'!$B$2:$B$294)</f>
        <v>44952</v>
      </c>
      <c r="AC26" s="116">
        <f>WORKDAY(AC$8,$A26,'non workdays'!$B$2:$B$294)</f>
        <v>44959</v>
      </c>
      <c r="AD26" s="116">
        <f>WORKDAY(AD$8,$A26,'non workdays'!$B$2:$B$294)</f>
        <v>44966</v>
      </c>
      <c r="AE26" s="116">
        <f>WORKDAY(AE$8,$A26,'non workdays'!$B$2:$B$294)</f>
        <v>44973</v>
      </c>
      <c r="AF26" s="116">
        <f>WORKDAY(AF$8,$A26,'non workdays'!$B$2:$B$294)</f>
        <v>44980</v>
      </c>
      <c r="AG26" s="116">
        <f>WORKDAY(AG$8,$A26,'non workdays'!$B$2:$B$294)</f>
        <v>44987</v>
      </c>
      <c r="AH26" s="116">
        <f>WORKDAY(AH$8,$A26,'non workdays'!$B$2:$B$294)</f>
        <v>44994</v>
      </c>
      <c r="AI26" s="116">
        <f>WORKDAY(AI$8,$A26,'non workdays'!$B$2:$B$294)</f>
        <v>45001</v>
      </c>
      <c r="AJ26" s="116">
        <f>WORKDAY(AJ$8,$A26,'non workdays'!$B$2:$B$294)</f>
        <v>45008</v>
      </c>
      <c r="AK26" s="116">
        <f>WORKDAY(AK$8,$A26,'non workdays'!$B$2:$B$294)</f>
        <v>45015</v>
      </c>
      <c r="AL26" s="116">
        <f>WORKDAY(AL$8,$A26,'non workdays'!$B$2:$B$294)</f>
        <v>45022</v>
      </c>
      <c r="AM26" s="116">
        <f>WORKDAY(AM$8,$A26,'non workdays'!$B$2:$B$294)</f>
        <v>45029</v>
      </c>
      <c r="AN26" s="116">
        <f>WORKDAY(AN$8,$A26,'non workdays'!$B$2:$B$294)</f>
        <v>45036</v>
      </c>
      <c r="AO26" s="116">
        <f>WORKDAY(AO$8,$A26,'non workdays'!$B$2:$B$294)</f>
        <v>45043</v>
      </c>
      <c r="AP26" s="116">
        <f>WORKDAY(AP$8,$A26,'non workdays'!$B$2:$B$294)</f>
        <v>45050</v>
      </c>
      <c r="AQ26" s="116">
        <f>WORKDAY(AQ$8,$A26,'non workdays'!$B$2:$B$294)</f>
        <v>45057</v>
      </c>
      <c r="AR26" s="116">
        <f>WORKDAY(AR$8,$A26,'non workdays'!$B$2:$B$294)</f>
        <v>45064</v>
      </c>
      <c r="AS26" s="116">
        <f>WORKDAY(AS$8,$A26,'non workdays'!$B$2:$B$294)</f>
        <v>45071</v>
      </c>
      <c r="AT26" s="116">
        <f>WORKDAY(AT$8,$A26,'non workdays'!$B$2:$B$294)</f>
        <v>45078</v>
      </c>
      <c r="AU26" s="116">
        <f>WORKDAY(AU$8,$A26,'non workdays'!$B$2:$B$294)</f>
        <v>45099</v>
      </c>
      <c r="AV26" s="116">
        <f>WORKDAY(AV$8,$A26,'non workdays'!$B$2:$B$294)</f>
        <v>45106</v>
      </c>
      <c r="AW26" s="116">
        <f>WORKDAY(AW$8,$A26,'non workdays'!$B$2:$B$294)</f>
        <v>45113</v>
      </c>
      <c r="AX26" s="116">
        <f>WORKDAY(AX$8,$A26,'non workdays'!$B$2:$B$294)</f>
        <v>45120</v>
      </c>
      <c r="AY26" s="116">
        <f>WORKDAY(AY$8,$A26,'non workdays'!$B$2:$B$294)</f>
        <v>45127</v>
      </c>
      <c r="AZ26" s="116">
        <f>WORKDAY(AZ$8,$A26,'non workdays'!$B$2:$B$294)</f>
        <v>45134</v>
      </c>
      <c r="BA26" s="116">
        <f>WORKDAY(BA$8,$A26,'non workdays'!$B$2:$B$294)</f>
        <v>45141</v>
      </c>
      <c r="BB26" s="116">
        <f>WORKDAY(BB$8,$A26,'non workdays'!$B$2:$B$294)</f>
        <v>45148</v>
      </c>
      <c r="BC26" s="116">
        <f>WORKDAY(BC$8,$A26,'non workdays'!$B$2:$B$294)</f>
        <v>45155</v>
      </c>
      <c r="BD26" s="116">
        <f>WORKDAY(BD$8,$A26,'non workdays'!$B$2:$B$294)</f>
        <v>45162</v>
      </c>
      <c r="BE26" s="116">
        <f>WORKDAY(BE$8,$A26,'non workdays'!$B$2:$B$294)</f>
        <v>45169</v>
      </c>
      <c r="BF26" s="116">
        <f>WORKDAY(BF$8,$A26,'non workdays'!$B$2:$B$294)</f>
        <v>45176</v>
      </c>
      <c r="BG26" s="116">
        <f>WORKDAY(BG$8,$A26,'non workdays'!$B$2:$B$294)</f>
        <v>45183</v>
      </c>
      <c r="BH26" s="116">
        <f>WORKDAY(BH$8,$A26,'non workdays'!$B$2:$B$294)</f>
        <v>45190</v>
      </c>
      <c r="BI26" s="116">
        <f>WORKDAY(BI$8,$A26,'non workdays'!$B$2:$B$294)</f>
        <v>45197</v>
      </c>
      <c r="BJ26" s="116">
        <f>WORKDAY(BJ$8,$A26,'non workdays'!$B$2:$B$294)</f>
        <v>45204</v>
      </c>
      <c r="BK26" s="116">
        <f>WORKDAY(BK$8,$A26,'non workdays'!$B$2:$B$294)</f>
        <v>45211</v>
      </c>
      <c r="BL26" s="116">
        <f>WORKDAY(BL$8,$A26,'non workdays'!$B$2:$B$294)</f>
        <v>45218</v>
      </c>
      <c r="BM26" s="116">
        <f>WORKDAY(BM$8,$A26,'non workdays'!$B$2:$B$294)</f>
        <v>45225</v>
      </c>
      <c r="BN26" s="116">
        <f>WORKDAY(BN$8,$A26,'non workdays'!$B$2:$B$294)</f>
        <v>45232</v>
      </c>
      <c r="BO26" s="116">
        <f>WORKDAY(BO$8,$A26,'non workdays'!$B$2:$B$294)</f>
        <v>45239</v>
      </c>
      <c r="BP26" s="116">
        <f>WORKDAY(BP$8,$A26,'non workdays'!$B$2:$B$294)</f>
        <v>45246</v>
      </c>
      <c r="BQ26" s="116">
        <f>WORKDAY(BQ$8,$A26,'non workdays'!$B$2:$B$294)</f>
        <v>45253</v>
      </c>
      <c r="BR26" s="116">
        <f>WORKDAY(BR$8,$A26,'non workdays'!$B$2:$B$294)</f>
        <v>45260</v>
      </c>
      <c r="BS26" s="116">
        <f>WORKDAY(BS$8,$A26,'non workdays'!$B$2:$B$294)</f>
        <v>45267</v>
      </c>
      <c r="BT26" s="116">
        <f>WORKDAY(BT$8,$A26,'non workdays'!$B$2:$B$294)</f>
        <v>45274</v>
      </c>
      <c r="BU26" s="116">
        <f>WORKDAY(BU$8,$A26,'non workdays'!$B$2:$B$294)</f>
        <v>45281</v>
      </c>
      <c r="BV26" s="116">
        <f>WORKDAY(BV$8,$A26,'non workdays'!$B$2:$B$294)</f>
        <v>45288</v>
      </c>
      <c r="BW26" s="116">
        <f>WORKDAY(BW$8,$A26,'non workdays'!$B$2:$B$294)</f>
        <v>45295</v>
      </c>
      <c r="BX26" s="116">
        <f>WORKDAY(BX$8,$A26,'non workdays'!$B$2:$B$294)</f>
        <v>45302</v>
      </c>
      <c r="BY26" s="116">
        <f>WORKDAY(BY$8,$A26,'non workdays'!$B$2:$B$294)</f>
        <v>45309</v>
      </c>
      <c r="BZ26" s="116">
        <f>WORKDAY(BZ$8,$A26,'non workdays'!$B$2:$B$294)</f>
        <v>45316</v>
      </c>
      <c r="CA26" s="116">
        <f>WORKDAY(CA$8,$A26,'non workdays'!$B$2:$B$294)</f>
        <v>45323</v>
      </c>
      <c r="CB26" s="116">
        <f>WORKDAY(CB$8,$A26,'non workdays'!$B$2:$B$294)</f>
        <v>45330</v>
      </c>
      <c r="CC26" s="116">
        <f>WORKDAY(CC$8,$A26,'non workdays'!$B$2:$B$294)</f>
        <v>45337</v>
      </c>
      <c r="CD26" s="116">
        <f>WORKDAY(CD$8,$A26,'non workdays'!$B$2:$B$294)</f>
        <v>45344</v>
      </c>
      <c r="CE26" s="116">
        <f>WORKDAY(CE$8,$A26,'non workdays'!$B$2:$B$294)</f>
        <v>45351</v>
      </c>
      <c r="CF26" s="116">
        <f>WORKDAY(CF$8,$A26,'non workdays'!$B$2:$B$294)</f>
        <v>45358</v>
      </c>
      <c r="CG26" s="116">
        <f>WORKDAY(CG$8,$A26,'non workdays'!$B$2:$B$294)</f>
        <v>45365</v>
      </c>
      <c r="CH26" s="116">
        <f>WORKDAY(CH$8,$A26,'non workdays'!$B$2:$B$294)</f>
        <v>45372</v>
      </c>
      <c r="CI26" s="116">
        <f>WORKDAY(CI$8,$A26,'non workdays'!$B$2:$B$294)</f>
        <v>45379</v>
      </c>
      <c r="CJ26" s="116">
        <f>WORKDAY(CJ$8,$A26,'non workdays'!$B$2:$B$294)</f>
        <v>45386</v>
      </c>
      <c r="CK26" s="116">
        <f>WORKDAY(CK$8,$A26,'non workdays'!$B$2:$B$294)</f>
        <v>45393</v>
      </c>
      <c r="CL26" s="116">
        <f>WORKDAY(CL$8,$A26,'non workdays'!$B$2:$B$294)</f>
        <v>45400</v>
      </c>
      <c r="CM26" s="116">
        <f>WORKDAY(CM$8,$A26,'non workdays'!$B$2:$B$294)</f>
        <v>45407</v>
      </c>
      <c r="CN26" s="116">
        <f>WORKDAY(CN$8,$A26,'non workdays'!$B$2:$B$294)</f>
        <v>45414</v>
      </c>
      <c r="CO26" s="116">
        <f>WORKDAY(CO$8,$A26,'non workdays'!$B$2:$B$294)</f>
        <v>45421</v>
      </c>
      <c r="CP26" s="116">
        <f>WORKDAY(CP$8,$A26,'non workdays'!$B$2:$B$294)</f>
        <v>45428</v>
      </c>
      <c r="CQ26" s="116">
        <f>WORKDAY(CQ$8,$A26,'non workdays'!$B$2:$B$294)</f>
        <v>45435</v>
      </c>
      <c r="CR26" s="116">
        <f>WORKDAY(CR$8,$A26,'non workdays'!$B$2:$B$294)</f>
        <v>45442</v>
      </c>
      <c r="CS26" s="116">
        <f>WORKDAY(CS$8,$A26,'non workdays'!$B$2:$B$294)</f>
        <v>45449</v>
      </c>
      <c r="CT26" s="116">
        <f>WORKDAY(CT$8,$A26,'non workdays'!$B$2:$B$294)</f>
        <v>45456</v>
      </c>
      <c r="CU26" s="116">
        <f>WORKDAY(CU$8,$A26,'non workdays'!$B$2:$B$294)</f>
        <v>45463</v>
      </c>
      <c r="CV26" s="116">
        <f>WORKDAY(CV$8,$A26,'non workdays'!$B$2:$B$294)</f>
        <v>45470</v>
      </c>
      <c r="CW26" s="116">
        <f>WORKDAY(CW$8,$A26,'non workdays'!$B$2:$B$294)</f>
        <v>45477</v>
      </c>
      <c r="CX26" s="116">
        <f>WORKDAY(CX$8,$A26,'non workdays'!$B$2:$B$294)</f>
        <v>45484</v>
      </c>
      <c r="CY26" s="116">
        <f>WORKDAY(CY$8,$A26,'non workdays'!$B$2:$B$294)</f>
        <v>45491</v>
      </c>
      <c r="CZ26" s="116">
        <f>WORKDAY(CZ$8,$A26,'non workdays'!$B$2:$B$294)</f>
        <v>45498</v>
      </c>
      <c r="DA26" s="116">
        <f>WORKDAY(DA$8,$A26,'non workdays'!$B$2:$B$294)</f>
        <v>45505</v>
      </c>
      <c r="DB26" s="116">
        <f>WORKDAY(DB$8,$A26,'non workdays'!$B$2:$B$294)</f>
        <v>45512</v>
      </c>
      <c r="DC26" s="116">
        <f>WORKDAY(DC$8,$A26,'non workdays'!$B$2:$B$294)</f>
        <v>45519</v>
      </c>
      <c r="DD26" s="116">
        <f>WORKDAY(DD$8,$A26,'non workdays'!$B$2:$B$294)</f>
        <v>45526</v>
      </c>
      <c r="DE26" s="116">
        <f>WORKDAY(DE$8,$A26,'non workdays'!$B$2:$B$294)</f>
        <v>45533</v>
      </c>
      <c r="DF26" s="116">
        <f>WORKDAY(DF$8,$A26,'non workdays'!$B$2:$B$294)</f>
        <v>45540</v>
      </c>
      <c r="DG26" s="116">
        <f>WORKDAY(DG$8,$A26,'non workdays'!$B$2:$B$294)</f>
        <v>45547</v>
      </c>
      <c r="DH26" s="116">
        <f>WORKDAY(DH$8,$A26,'non workdays'!$B$2:$B$294)</f>
        <v>45554</v>
      </c>
      <c r="DI26" s="116">
        <f>WORKDAY(DI$8,$A26,'non workdays'!$B$2:$B$294)</f>
        <v>45561</v>
      </c>
      <c r="DJ26" s="116">
        <f>WORKDAY(DJ$8,$A26,'non workdays'!$B$2:$B$294)</f>
        <v>45568</v>
      </c>
      <c r="DK26" s="116">
        <f>WORKDAY(DK$8,$A26,'non workdays'!$B$2:$B$294)</f>
        <v>45575</v>
      </c>
      <c r="DL26" s="116">
        <f>WORKDAY(DL$8,$A26,'non workdays'!$B$2:$B$294)</f>
        <v>45582</v>
      </c>
      <c r="DM26" s="116">
        <f>WORKDAY(DM$8,$A26,'non workdays'!$B$2:$B$294)</f>
        <v>45589</v>
      </c>
      <c r="DN26" s="116">
        <f>WORKDAY(DN$8,$A26,'non workdays'!$B$2:$B$294)</f>
        <v>45596</v>
      </c>
      <c r="DO26" s="116">
        <f>WORKDAY(DO$8,$A26,'non workdays'!$B$2:$B$294)</f>
        <v>45603</v>
      </c>
      <c r="DP26" s="116">
        <f>WORKDAY(DP$8,$A26,'non workdays'!$B$2:$B$294)</f>
        <v>45610</v>
      </c>
      <c r="DQ26" s="116">
        <f>WORKDAY(DQ$8,$A26,'non workdays'!$B$2:$B$294)</f>
        <v>45617</v>
      </c>
      <c r="DR26" s="116">
        <f>WORKDAY(DR$8,$A26,'non workdays'!$B$2:$B$294)</f>
        <v>45624</v>
      </c>
      <c r="DS26" s="116">
        <f>WORKDAY(DS$8,$A26,'non workdays'!$B$2:$B$294)</f>
        <v>45631</v>
      </c>
      <c r="DT26" s="97"/>
      <c r="DU26" s="97"/>
      <c r="DV26" s="97"/>
      <c r="DW26" s="97"/>
      <c r="DX26" s="97"/>
    </row>
    <row r="27" spans="1:128" s="112" customFormat="1" ht="30" customHeight="1" x14ac:dyDescent="0.25">
      <c r="A27" s="113">
        <v>0</v>
      </c>
      <c r="B27" s="181" t="s">
        <v>149</v>
      </c>
      <c r="C27" s="182"/>
      <c r="D27" s="114">
        <f t="shared" si="77"/>
        <v>0</v>
      </c>
      <c r="E27" s="115">
        <f>WORKDAY(E$8,$A27,'non workdays'!$B$2:$B$294)</f>
        <v>44791</v>
      </c>
      <c r="F27" s="116">
        <f>WORKDAY(F$8,$A27,'non workdays'!$B$2:$B$294)</f>
        <v>44798</v>
      </c>
      <c r="G27" s="116">
        <f>WORKDAY(G$8,$A27,'non workdays'!$B$2:$B$294)</f>
        <v>44805</v>
      </c>
      <c r="H27" s="116">
        <f>WORKDAY(H$8,$A27,'non workdays'!$B$2:$B$294)</f>
        <v>44812</v>
      </c>
      <c r="I27" s="116">
        <f>WORKDAY(I$8,$A27,'non workdays'!$B$2:$B$294)</f>
        <v>44819</v>
      </c>
      <c r="J27" s="116">
        <f>WORKDAY(J$8,$A27,'non workdays'!$B$2:$B$294)</f>
        <v>44826</v>
      </c>
      <c r="K27" s="116">
        <f>WORKDAY(K$8,$A27,'non workdays'!$B$2:$B$294)</f>
        <v>44833</v>
      </c>
      <c r="L27" s="116">
        <f>WORKDAY(L$8,$A27,'non workdays'!$B$2:$B$294)</f>
        <v>44840</v>
      </c>
      <c r="M27" s="116">
        <f>WORKDAY(M$8,$A27,'non workdays'!$B$2:$B$294)</f>
        <v>44847</v>
      </c>
      <c r="N27" s="116">
        <f>WORKDAY(N$8,$A27,'non workdays'!$B$2:$B$294)</f>
        <v>44854</v>
      </c>
      <c r="O27" s="116">
        <f>WORKDAY(O$8,$A27,'non workdays'!$B$2:$B$294)</f>
        <v>44861</v>
      </c>
      <c r="P27" s="116">
        <f>WORKDAY(P$8,$A27,'non workdays'!$B$2:$B$294)</f>
        <v>44868</v>
      </c>
      <c r="Q27" s="116">
        <f>WORKDAY(Q$8,$A27,'non workdays'!$B$2:$B$294)</f>
        <v>44875</v>
      </c>
      <c r="R27" s="116">
        <f>WORKDAY(R$8,$A27,'non workdays'!$B$2:$B$294)</f>
        <v>44882</v>
      </c>
      <c r="S27" s="116">
        <f>WORKDAY(S$8,$A27,'non workdays'!$B$2:$B$294)</f>
        <v>44889</v>
      </c>
      <c r="T27" s="116">
        <f>WORKDAY(T$8,$A27,'non workdays'!$B$2:$B$294)</f>
        <v>44896</v>
      </c>
      <c r="U27" s="116">
        <f>WORKDAY(U$8,$A27,'non workdays'!$B$2:$B$294)</f>
        <v>44903</v>
      </c>
      <c r="V27" s="116">
        <f>WORKDAY(V$8,$A27,'non workdays'!$B$2:$B$294)</f>
        <v>44910</v>
      </c>
      <c r="W27" s="116">
        <f>WORKDAY(W$8,$A27,'non workdays'!$B$2:$B$294)</f>
        <v>44917</v>
      </c>
      <c r="X27" s="116">
        <f>WORKDAY(X$8,$A27,'non workdays'!$B$2:$B$294)</f>
        <v>44924</v>
      </c>
      <c r="Y27" s="116">
        <f>WORKDAY(Y$8,$A27,'non workdays'!$B$2:$B$294)</f>
        <v>44931</v>
      </c>
      <c r="Z27" s="116">
        <f>WORKDAY(Z$8,$A27,'non workdays'!$B$2:$B$294)</f>
        <v>44938</v>
      </c>
      <c r="AA27" s="116">
        <f>WORKDAY(AA$8,$A27,'non workdays'!$B$2:$B$294)</f>
        <v>44945</v>
      </c>
      <c r="AB27" s="116">
        <f>WORKDAY(AB$8,$A27,'non workdays'!$B$2:$B$294)</f>
        <v>44952</v>
      </c>
      <c r="AC27" s="116">
        <f>WORKDAY(AC$8,$A27,'non workdays'!$B$2:$B$294)</f>
        <v>44959</v>
      </c>
      <c r="AD27" s="116">
        <f>WORKDAY(AD$8,$A27,'non workdays'!$B$2:$B$294)</f>
        <v>44966</v>
      </c>
      <c r="AE27" s="116">
        <f>WORKDAY(AE$8,$A27,'non workdays'!$B$2:$B$294)</f>
        <v>44973</v>
      </c>
      <c r="AF27" s="116">
        <f>WORKDAY(AF$8,$A27,'non workdays'!$B$2:$B$294)</f>
        <v>44980</v>
      </c>
      <c r="AG27" s="116">
        <f>WORKDAY(AG$8,$A27,'non workdays'!$B$2:$B$294)</f>
        <v>44987</v>
      </c>
      <c r="AH27" s="116">
        <f>WORKDAY(AH$8,$A27,'non workdays'!$B$2:$B$294)</f>
        <v>44994</v>
      </c>
      <c r="AI27" s="116">
        <f>WORKDAY(AI$8,$A27,'non workdays'!$B$2:$B$294)</f>
        <v>45001</v>
      </c>
      <c r="AJ27" s="116">
        <f>WORKDAY(AJ$8,$A27,'non workdays'!$B$2:$B$294)</f>
        <v>45008</v>
      </c>
      <c r="AK27" s="116">
        <f>WORKDAY(AK$8,$A27,'non workdays'!$B$2:$B$294)</f>
        <v>45015</v>
      </c>
      <c r="AL27" s="116">
        <f>WORKDAY(AL$8,$A27,'non workdays'!$B$2:$B$294)</f>
        <v>45022</v>
      </c>
      <c r="AM27" s="116">
        <f>WORKDAY(AM$8,$A27,'non workdays'!$B$2:$B$294)</f>
        <v>45029</v>
      </c>
      <c r="AN27" s="116">
        <f>WORKDAY(AN$8,$A27,'non workdays'!$B$2:$B$294)</f>
        <v>45036</v>
      </c>
      <c r="AO27" s="116">
        <f>WORKDAY(AO$8,$A27,'non workdays'!$B$2:$B$294)</f>
        <v>45043</v>
      </c>
      <c r="AP27" s="116">
        <f>WORKDAY(AP$8,$A27,'non workdays'!$B$2:$B$294)</f>
        <v>45050</v>
      </c>
      <c r="AQ27" s="116">
        <f>WORKDAY(AQ$8,$A27,'non workdays'!$B$2:$B$294)</f>
        <v>45057</v>
      </c>
      <c r="AR27" s="116">
        <f>WORKDAY(AR$8,$A27,'non workdays'!$B$2:$B$294)</f>
        <v>45064</v>
      </c>
      <c r="AS27" s="116">
        <f>WORKDAY(AS$8,$A27,'non workdays'!$B$2:$B$294)</f>
        <v>45071</v>
      </c>
      <c r="AT27" s="116">
        <f>WORKDAY(AT$8,$A27,'non workdays'!$B$2:$B$294)</f>
        <v>45078</v>
      </c>
      <c r="AU27" s="116">
        <f>WORKDAY(AU$8,$A27,'non workdays'!$B$2:$B$294)</f>
        <v>45099</v>
      </c>
      <c r="AV27" s="116">
        <f>WORKDAY(AV$8,$A27,'non workdays'!$B$2:$B$294)</f>
        <v>45106</v>
      </c>
      <c r="AW27" s="116">
        <f>WORKDAY(AW$8,$A27,'non workdays'!$B$2:$B$294)</f>
        <v>45113</v>
      </c>
      <c r="AX27" s="116">
        <f>WORKDAY(AX$8,$A27,'non workdays'!$B$2:$B$294)</f>
        <v>45120</v>
      </c>
      <c r="AY27" s="116">
        <f>WORKDAY(AY$8,$A27,'non workdays'!$B$2:$B$294)</f>
        <v>45127</v>
      </c>
      <c r="AZ27" s="116">
        <f>WORKDAY(AZ$8,$A27,'non workdays'!$B$2:$B$294)</f>
        <v>45134</v>
      </c>
      <c r="BA27" s="116">
        <f>WORKDAY(BA$8,$A27,'non workdays'!$B$2:$B$294)</f>
        <v>45141</v>
      </c>
      <c r="BB27" s="116">
        <f>WORKDAY(BB$8,$A27,'non workdays'!$B$2:$B$294)</f>
        <v>45148</v>
      </c>
      <c r="BC27" s="116">
        <f>WORKDAY(BC$8,$A27,'non workdays'!$B$2:$B$294)</f>
        <v>45155</v>
      </c>
      <c r="BD27" s="116">
        <f>WORKDAY(BD$8,$A27,'non workdays'!$B$2:$B$294)</f>
        <v>45162</v>
      </c>
      <c r="BE27" s="116">
        <f>WORKDAY(BE$8,$A27,'non workdays'!$B$2:$B$294)</f>
        <v>45169</v>
      </c>
      <c r="BF27" s="116">
        <f>WORKDAY(BF$8,$A27,'non workdays'!$B$2:$B$294)</f>
        <v>45176</v>
      </c>
      <c r="BG27" s="116">
        <f>WORKDAY(BG$8,$A27,'non workdays'!$B$2:$B$294)</f>
        <v>45183</v>
      </c>
      <c r="BH27" s="116">
        <f>WORKDAY(BH$8,$A27,'non workdays'!$B$2:$B$294)</f>
        <v>45190</v>
      </c>
      <c r="BI27" s="116">
        <f>WORKDAY(BI$8,$A27,'non workdays'!$B$2:$B$294)</f>
        <v>45197</v>
      </c>
      <c r="BJ27" s="116">
        <f>WORKDAY(BJ$8,$A27,'non workdays'!$B$2:$B$294)</f>
        <v>45204</v>
      </c>
      <c r="BK27" s="116">
        <f>WORKDAY(BK$8,$A27,'non workdays'!$B$2:$B$294)</f>
        <v>45211</v>
      </c>
      <c r="BL27" s="116">
        <f>WORKDAY(BL$8,$A27,'non workdays'!$B$2:$B$294)</f>
        <v>45218</v>
      </c>
      <c r="BM27" s="116">
        <f>WORKDAY(BM$8,$A27,'non workdays'!$B$2:$B$294)</f>
        <v>45225</v>
      </c>
      <c r="BN27" s="116">
        <f>WORKDAY(BN$8,$A27,'non workdays'!$B$2:$B$294)</f>
        <v>45232</v>
      </c>
      <c r="BO27" s="116">
        <f>WORKDAY(BO$8,$A27,'non workdays'!$B$2:$B$294)</f>
        <v>45239</v>
      </c>
      <c r="BP27" s="116">
        <f>WORKDAY(BP$8,$A27,'non workdays'!$B$2:$B$294)</f>
        <v>45246</v>
      </c>
      <c r="BQ27" s="116">
        <f>WORKDAY(BQ$8,$A27,'non workdays'!$B$2:$B$294)</f>
        <v>45253</v>
      </c>
      <c r="BR27" s="116">
        <f>WORKDAY(BR$8,$A27,'non workdays'!$B$2:$B$294)</f>
        <v>45260</v>
      </c>
      <c r="BS27" s="116">
        <f>WORKDAY(BS$8,$A27,'non workdays'!$B$2:$B$294)</f>
        <v>45267</v>
      </c>
      <c r="BT27" s="116">
        <f>WORKDAY(BT$8,$A27,'non workdays'!$B$2:$B$294)</f>
        <v>45274</v>
      </c>
      <c r="BU27" s="116">
        <f>WORKDAY(BU$8,$A27,'non workdays'!$B$2:$B$294)</f>
        <v>45281</v>
      </c>
      <c r="BV27" s="116">
        <f>WORKDAY(BV$8,$A27,'non workdays'!$B$2:$B$294)</f>
        <v>45288</v>
      </c>
      <c r="BW27" s="116">
        <f>WORKDAY(BW$8,$A27,'non workdays'!$B$2:$B$294)</f>
        <v>45295</v>
      </c>
      <c r="BX27" s="116">
        <f>WORKDAY(BX$8,$A27,'non workdays'!$B$2:$B$294)</f>
        <v>45302</v>
      </c>
      <c r="BY27" s="116">
        <f>WORKDAY(BY$8,$A27,'non workdays'!$B$2:$B$294)</f>
        <v>45309</v>
      </c>
      <c r="BZ27" s="116">
        <f>WORKDAY(BZ$8,$A27,'non workdays'!$B$2:$B$294)</f>
        <v>45316</v>
      </c>
      <c r="CA27" s="116">
        <f>WORKDAY(CA$8,$A27,'non workdays'!$B$2:$B$294)</f>
        <v>45323</v>
      </c>
      <c r="CB27" s="116">
        <f>WORKDAY(CB$8,$A27,'non workdays'!$B$2:$B$294)</f>
        <v>45330</v>
      </c>
      <c r="CC27" s="116">
        <f>WORKDAY(CC$8,$A27,'non workdays'!$B$2:$B$294)</f>
        <v>45337</v>
      </c>
      <c r="CD27" s="116">
        <f>WORKDAY(CD$8,$A27,'non workdays'!$B$2:$B$294)</f>
        <v>45344</v>
      </c>
      <c r="CE27" s="116">
        <f>WORKDAY(CE$8,$A27,'non workdays'!$B$2:$B$294)</f>
        <v>45351</v>
      </c>
      <c r="CF27" s="116">
        <f>WORKDAY(CF$8,$A27,'non workdays'!$B$2:$B$294)</f>
        <v>45358</v>
      </c>
      <c r="CG27" s="116">
        <f>WORKDAY(CG$8,$A27,'non workdays'!$B$2:$B$294)</f>
        <v>45365</v>
      </c>
      <c r="CH27" s="116">
        <f>WORKDAY(CH$8,$A27,'non workdays'!$B$2:$B$294)</f>
        <v>45372</v>
      </c>
      <c r="CI27" s="116">
        <f>WORKDAY(CI$8,$A27,'non workdays'!$B$2:$B$294)</f>
        <v>45379</v>
      </c>
      <c r="CJ27" s="116">
        <f>WORKDAY(CJ$8,$A27,'non workdays'!$B$2:$B$294)</f>
        <v>45386</v>
      </c>
      <c r="CK27" s="116">
        <f>WORKDAY(CK$8,$A27,'non workdays'!$B$2:$B$294)</f>
        <v>45393</v>
      </c>
      <c r="CL27" s="116">
        <f>WORKDAY(CL$8,$A27,'non workdays'!$B$2:$B$294)</f>
        <v>45400</v>
      </c>
      <c r="CM27" s="116">
        <f>WORKDAY(CM$8,$A27,'non workdays'!$B$2:$B$294)</f>
        <v>45407</v>
      </c>
      <c r="CN27" s="116">
        <f>WORKDAY(CN$8,$A27,'non workdays'!$B$2:$B$294)</f>
        <v>45414</v>
      </c>
      <c r="CO27" s="116">
        <f>WORKDAY(CO$8,$A27,'non workdays'!$B$2:$B$294)</f>
        <v>45421</v>
      </c>
      <c r="CP27" s="116">
        <f>WORKDAY(CP$8,$A27,'non workdays'!$B$2:$B$294)</f>
        <v>45428</v>
      </c>
      <c r="CQ27" s="116">
        <f>WORKDAY(CQ$8,$A27,'non workdays'!$B$2:$B$294)</f>
        <v>45435</v>
      </c>
      <c r="CR27" s="116">
        <f>WORKDAY(CR$8,$A27,'non workdays'!$B$2:$B$294)</f>
        <v>45442</v>
      </c>
      <c r="CS27" s="116">
        <f>WORKDAY(CS$8,$A27,'non workdays'!$B$2:$B$294)</f>
        <v>45449</v>
      </c>
      <c r="CT27" s="116">
        <f>WORKDAY(CT$8,$A27,'non workdays'!$B$2:$B$294)</f>
        <v>45456</v>
      </c>
      <c r="CU27" s="116">
        <f>WORKDAY(CU$8,$A27,'non workdays'!$B$2:$B$294)</f>
        <v>45463</v>
      </c>
      <c r="CV27" s="116">
        <f>WORKDAY(CV$8,$A27,'non workdays'!$B$2:$B$294)</f>
        <v>45470</v>
      </c>
      <c r="CW27" s="116">
        <f>WORKDAY(CW$8,$A27,'non workdays'!$B$2:$B$294)</f>
        <v>45477</v>
      </c>
      <c r="CX27" s="116">
        <f>WORKDAY(CX$8,$A27,'non workdays'!$B$2:$B$294)</f>
        <v>45484</v>
      </c>
      <c r="CY27" s="116">
        <f>WORKDAY(CY$8,$A27,'non workdays'!$B$2:$B$294)</f>
        <v>45491</v>
      </c>
      <c r="CZ27" s="116">
        <f>WORKDAY(CZ$8,$A27,'non workdays'!$B$2:$B$294)</f>
        <v>45498</v>
      </c>
      <c r="DA27" s="116">
        <f>WORKDAY(DA$8,$A27,'non workdays'!$B$2:$B$294)</f>
        <v>45505</v>
      </c>
      <c r="DB27" s="116">
        <f>WORKDAY(DB$8,$A27,'non workdays'!$B$2:$B$294)</f>
        <v>45512</v>
      </c>
      <c r="DC27" s="116">
        <f>WORKDAY(DC$8,$A27,'non workdays'!$B$2:$B$294)</f>
        <v>45519</v>
      </c>
      <c r="DD27" s="116">
        <f>WORKDAY(DD$8,$A27,'non workdays'!$B$2:$B$294)</f>
        <v>45526</v>
      </c>
      <c r="DE27" s="116">
        <f>WORKDAY(DE$8,$A27,'non workdays'!$B$2:$B$294)</f>
        <v>45533</v>
      </c>
      <c r="DF27" s="116">
        <f>WORKDAY(DF$8,$A27,'non workdays'!$B$2:$B$294)</f>
        <v>45540</v>
      </c>
      <c r="DG27" s="116">
        <f>WORKDAY(DG$8,$A27,'non workdays'!$B$2:$B$294)</f>
        <v>45547</v>
      </c>
      <c r="DH27" s="116">
        <f>WORKDAY(DH$8,$A27,'non workdays'!$B$2:$B$294)</f>
        <v>45554</v>
      </c>
      <c r="DI27" s="116">
        <f>WORKDAY(DI$8,$A27,'non workdays'!$B$2:$B$294)</f>
        <v>45561</v>
      </c>
      <c r="DJ27" s="116">
        <f>WORKDAY(DJ$8,$A27,'non workdays'!$B$2:$B$294)</f>
        <v>45568</v>
      </c>
      <c r="DK27" s="116">
        <f>WORKDAY(DK$8,$A27,'non workdays'!$B$2:$B$294)</f>
        <v>45575</v>
      </c>
      <c r="DL27" s="116">
        <f>WORKDAY(DL$8,$A27,'non workdays'!$B$2:$B$294)</f>
        <v>45582</v>
      </c>
      <c r="DM27" s="116">
        <f>WORKDAY(DM$8,$A27,'non workdays'!$B$2:$B$294)</f>
        <v>45589</v>
      </c>
      <c r="DN27" s="116">
        <f>WORKDAY(DN$8,$A27,'non workdays'!$B$2:$B$294)</f>
        <v>45596</v>
      </c>
      <c r="DO27" s="116">
        <f>WORKDAY(DO$8,$A27,'non workdays'!$B$2:$B$294)</f>
        <v>45603</v>
      </c>
      <c r="DP27" s="116">
        <f>WORKDAY(DP$8,$A27,'non workdays'!$B$2:$B$294)</f>
        <v>45610</v>
      </c>
      <c r="DQ27" s="116">
        <f>WORKDAY(DQ$8,$A27,'non workdays'!$B$2:$B$294)</f>
        <v>45617</v>
      </c>
      <c r="DR27" s="116">
        <f>WORKDAY(DR$8,$A27,'non workdays'!$B$2:$B$294)</f>
        <v>45624</v>
      </c>
      <c r="DS27" s="116">
        <f>WORKDAY(DS$8,$A27,'non workdays'!$B$2:$B$294)</f>
        <v>45631</v>
      </c>
      <c r="DT27" s="97"/>
      <c r="DU27" s="97"/>
      <c r="DV27" s="97"/>
      <c r="DW27" s="97"/>
      <c r="DX27" s="97"/>
    </row>
    <row r="28" spans="1:128" s="112" customFormat="1" ht="34.5" customHeight="1" x14ac:dyDescent="0.25">
      <c r="A28" s="113">
        <v>0</v>
      </c>
      <c r="B28" s="181" t="s">
        <v>11</v>
      </c>
      <c r="C28" s="182"/>
      <c r="D28" s="114">
        <f t="shared" si="77"/>
        <v>0</v>
      </c>
      <c r="E28" s="115">
        <f>WORKDAY(E$8,$A28,'non workdays'!$B$2:$B$294)</f>
        <v>44791</v>
      </c>
      <c r="F28" s="116">
        <f>WORKDAY(F$8,$A28,'non workdays'!$B$2:$B$294)</f>
        <v>44798</v>
      </c>
      <c r="G28" s="116">
        <f>WORKDAY(G$8,$A28,'non workdays'!$B$2:$B$294)</f>
        <v>44805</v>
      </c>
      <c r="H28" s="116">
        <f>WORKDAY(H$8,$A28,'non workdays'!$B$2:$B$294)</f>
        <v>44812</v>
      </c>
      <c r="I28" s="116">
        <f>WORKDAY(I$8,$A28,'non workdays'!$B$2:$B$294)</f>
        <v>44819</v>
      </c>
      <c r="J28" s="116">
        <f>WORKDAY(J$8,$A28,'non workdays'!$B$2:$B$294)</f>
        <v>44826</v>
      </c>
      <c r="K28" s="116">
        <f>WORKDAY(K$8,$A28,'non workdays'!$B$2:$B$294)</f>
        <v>44833</v>
      </c>
      <c r="L28" s="116">
        <f>WORKDAY(L$8,$A28,'non workdays'!$B$2:$B$294)</f>
        <v>44840</v>
      </c>
      <c r="M28" s="116">
        <f>WORKDAY(M$8,$A28,'non workdays'!$B$2:$B$294)</f>
        <v>44847</v>
      </c>
      <c r="N28" s="116">
        <f>WORKDAY(N$8,$A28,'non workdays'!$B$2:$B$294)</f>
        <v>44854</v>
      </c>
      <c r="O28" s="116">
        <f>WORKDAY(O$8,$A28,'non workdays'!$B$2:$B$294)</f>
        <v>44861</v>
      </c>
      <c r="P28" s="116">
        <f>WORKDAY(P$8,$A28,'non workdays'!$B$2:$B$294)</f>
        <v>44868</v>
      </c>
      <c r="Q28" s="116">
        <f>WORKDAY(Q$8,$A28,'non workdays'!$B$2:$B$294)</f>
        <v>44875</v>
      </c>
      <c r="R28" s="116">
        <f>WORKDAY(R$8,$A28,'non workdays'!$B$2:$B$294)</f>
        <v>44882</v>
      </c>
      <c r="S28" s="116">
        <f>WORKDAY(S$8,$A28,'non workdays'!$B$2:$B$294)</f>
        <v>44889</v>
      </c>
      <c r="T28" s="116">
        <f>WORKDAY(T$8,$A28,'non workdays'!$B$2:$B$294)</f>
        <v>44896</v>
      </c>
      <c r="U28" s="116">
        <f>WORKDAY(U$8,$A28,'non workdays'!$B$2:$B$294)</f>
        <v>44903</v>
      </c>
      <c r="V28" s="116">
        <f>WORKDAY(V$8,$A28,'non workdays'!$B$2:$B$294)</f>
        <v>44910</v>
      </c>
      <c r="W28" s="116">
        <f>WORKDAY(W$8,$A28,'non workdays'!$B$2:$B$294)</f>
        <v>44917</v>
      </c>
      <c r="X28" s="116">
        <f>WORKDAY(X$8,$A28,'non workdays'!$B$2:$B$294)</f>
        <v>44924</v>
      </c>
      <c r="Y28" s="116">
        <f>WORKDAY(Y$8,$A28,'non workdays'!$B$2:$B$294)</f>
        <v>44931</v>
      </c>
      <c r="Z28" s="116">
        <f>WORKDAY(Z$8,$A28,'non workdays'!$B$2:$B$294)</f>
        <v>44938</v>
      </c>
      <c r="AA28" s="116">
        <f>WORKDAY(AA$8,$A28,'non workdays'!$B$2:$B$294)</f>
        <v>44945</v>
      </c>
      <c r="AB28" s="116">
        <f>WORKDAY(AB$8,$A28,'non workdays'!$B$2:$B$294)</f>
        <v>44952</v>
      </c>
      <c r="AC28" s="116">
        <f>WORKDAY(AC$8,$A28,'non workdays'!$B$2:$B$294)</f>
        <v>44959</v>
      </c>
      <c r="AD28" s="116">
        <f>WORKDAY(AD$8,$A28,'non workdays'!$B$2:$B$294)</f>
        <v>44966</v>
      </c>
      <c r="AE28" s="116">
        <f>WORKDAY(AE$8,$A28,'non workdays'!$B$2:$B$294)</f>
        <v>44973</v>
      </c>
      <c r="AF28" s="116">
        <f>WORKDAY(AF$8,$A28,'non workdays'!$B$2:$B$294)</f>
        <v>44980</v>
      </c>
      <c r="AG28" s="116">
        <f>WORKDAY(AG$8,$A28,'non workdays'!$B$2:$B$294)</f>
        <v>44987</v>
      </c>
      <c r="AH28" s="116">
        <f>WORKDAY(AH$8,$A28,'non workdays'!$B$2:$B$294)</f>
        <v>44994</v>
      </c>
      <c r="AI28" s="116">
        <f>WORKDAY(AI$8,$A28,'non workdays'!$B$2:$B$294)</f>
        <v>45001</v>
      </c>
      <c r="AJ28" s="116">
        <f>WORKDAY(AJ$8,$A28,'non workdays'!$B$2:$B$294)</f>
        <v>45008</v>
      </c>
      <c r="AK28" s="116">
        <f>WORKDAY(AK$8,$A28,'non workdays'!$B$2:$B$294)</f>
        <v>45015</v>
      </c>
      <c r="AL28" s="116">
        <f>WORKDAY(AL$8,$A28,'non workdays'!$B$2:$B$294)</f>
        <v>45022</v>
      </c>
      <c r="AM28" s="116">
        <f>WORKDAY(AM$8,$A28,'non workdays'!$B$2:$B$294)</f>
        <v>45029</v>
      </c>
      <c r="AN28" s="116">
        <f>WORKDAY(AN$8,$A28,'non workdays'!$B$2:$B$294)</f>
        <v>45036</v>
      </c>
      <c r="AO28" s="116">
        <f>WORKDAY(AO$8,$A28,'non workdays'!$B$2:$B$294)</f>
        <v>45043</v>
      </c>
      <c r="AP28" s="116">
        <f>WORKDAY(AP$8,$A28,'non workdays'!$B$2:$B$294)</f>
        <v>45050</v>
      </c>
      <c r="AQ28" s="116">
        <f>WORKDAY(AQ$8,$A28,'non workdays'!$B$2:$B$294)</f>
        <v>45057</v>
      </c>
      <c r="AR28" s="116">
        <f>WORKDAY(AR$8,$A28,'non workdays'!$B$2:$B$294)</f>
        <v>45064</v>
      </c>
      <c r="AS28" s="116">
        <f>WORKDAY(AS$8,$A28,'non workdays'!$B$2:$B$294)</f>
        <v>45071</v>
      </c>
      <c r="AT28" s="116">
        <f>WORKDAY(AT$8,$A28,'non workdays'!$B$2:$B$294)</f>
        <v>45078</v>
      </c>
      <c r="AU28" s="116">
        <f>WORKDAY(AU$8,$A28,'non workdays'!$B$2:$B$294)</f>
        <v>45099</v>
      </c>
      <c r="AV28" s="116">
        <f>WORKDAY(AV$8,$A28,'non workdays'!$B$2:$B$294)</f>
        <v>45106</v>
      </c>
      <c r="AW28" s="116">
        <f>WORKDAY(AW$8,$A28,'non workdays'!$B$2:$B$294)</f>
        <v>45113</v>
      </c>
      <c r="AX28" s="116">
        <f>WORKDAY(AX$8,$A28,'non workdays'!$B$2:$B$294)</f>
        <v>45120</v>
      </c>
      <c r="AY28" s="116">
        <f>WORKDAY(AY$8,$A28,'non workdays'!$B$2:$B$294)</f>
        <v>45127</v>
      </c>
      <c r="AZ28" s="116">
        <f>WORKDAY(AZ$8,$A28,'non workdays'!$B$2:$B$294)</f>
        <v>45134</v>
      </c>
      <c r="BA28" s="116">
        <f>WORKDAY(BA$8,$A28,'non workdays'!$B$2:$B$294)</f>
        <v>45141</v>
      </c>
      <c r="BB28" s="116">
        <f>WORKDAY(BB$8,$A28,'non workdays'!$B$2:$B$294)</f>
        <v>45148</v>
      </c>
      <c r="BC28" s="116">
        <f>WORKDAY(BC$8,$A28,'non workdays'!$B$2:$B$294)</f>
        <v>45155</v>
      </c>
      <c r="BD28" s="116">
        <f>WORKDAY(BD$8,$A28,'non workdays'!$B$2:$B$294)</f>
        <v>45162</v>
      </c>
      <c r="BE28" s="116">
        <f>WORKDAY(BE$8,$A28,'non workdays'!$B$2:$B$294)</f>
        <v>45169</v>
      </c>
      <c r="BF28" s="116">
        <f>WORKDAY(BF$8,$A28,'non workdays'!$B$2:$B$294)</f>
        <v>45176</v>
      </c>
      <c r="BG28" s="116">
        <f>WORKDAY(BG$8,$A28,'non workdays'!$B$2:$B$294)</f>
        <v>45183</v>
      </c>
      <c r="BH28" s="116">
        <f>WORKDAY(BH$8,$A28,'non workdays'!$B$2:$B$294)</f>
        <v>45190</v>
      </c>
      <c r="BI28" s="116">
        <f>WORKDAY(BI$8,$A28,'non workdays'!$B$2:$B$294)</f>
        <v>45197</v>
      </c>
      <c r="BJ28" s="116">
        <f>WORKDAY(BJ$8,$A28,'non workdays'!$B$2:$B$294)</f>
        <v>45204</v>
      </c>
      <c r="BK28" s="116">
        <f>WORKDAY(BK$8,$A28,'non workdays'!$B$2:$B$294)</f>
        <v>45211</v>
      </c>
      <c r="BL28" s="116">
        <f>WORKDAY(BL$8,$A28,'non workdays'!$B$2:$B$294)</f>
        <v>45218</v>
      </c>
      <c r="BM28" s="116">
        <f>WORKDAY(BM$8,$A28,'non workdays'!$B$2:$B$294)</f>
        <v>45225</v>
      </c>
      <c r="BN28" s="116">
        <f>WORKDAY(BN$8,$A28,'non workdays'!$B$2:$B$294)</f>
        <v>45232</v>
      </c>
      <c r="BO28" s="116">
        <f>WORKDAY(BO$8,$A28,'non workdays'!$B$2:$B$294)</f>
        <v>45239</v>
      </c>
      <c r="BP28" s="116">
        <f>WORKDAY(BP$8,$A28,'non workdays'!$B$2:$B$294)</f>
        <v>45246</v>
      </c>
      <c r="BQ28" s="116">
        <f>WORKDAY(BQ$8,$A28,'non workdays'!$B$2:$B$294)</f>
        <v>45253</v>
      </c>
      <c r="BR28" s="116">
        <f>WORKDAY(BR$8,$A28,'non workdays'!$B$2:$B$294)</f>
        <v>45260</v>
      </c>
      <c r="BS28" s="116">
        <f>WORKDAY(BS$8,$A28,'non workdays'!$B$2:$B$294)</f>
        <v>45267</v>
      </c>
      <c r="BT28" s="116">
        <f>WORKDAY(BT$8,$A28,'non workdays'!$B$2:$B$294)</f>
        <v>45274</v>
      </c>
      <c r="BU28" s="116">
        <f>WORKDAY(BU$8,$A28,'non workdays'!$B$2:$B$294)</f>
        <v>45281</v>
      </c>
      <c r="BV28" s="116">
        <f>WORKDAY(BV$8,$A28,'non workdays'!$B$2:$B$294)</f>
        <v>45288</v>
      </c>
      <c r="BW28" s="116">
        <f>WORKDAY(BW$8,$A28,'non workdays'!$B$2:$B$294)</f>
        <v>45295</v>
      </c>
      <c r="BX28" s="116">
        <f>WORKDAY(BX$8,$A28,'non workdays'!$B$2:$B$294)</f>
        <v>45302</v>
      </c>
      <c r="BY28" s="116">
        <f>WORKDAY(BY$8,$A28,'non workdays'!$B$2:$B$294)</f>
        <v>45309</v>
      </c>
      <c r="BZ28" s="116">
        <f>WORKDAY(BZ$8,$A28,'non workdays'!$B$2:$B$294)</f>
        <v>45316</v>
      </c>
      <c r="CA28" s="116">
        <f>WORKDAY(CA$8,$A28,'non workdays'!$B$2:$B$294)</f>
        <v>45323</v>
      </c>
      <c r="CB28" s="116">
        <f>WORKDAY(CB$8,$A28,'non workdays'!$B$2:$B$294)</f>
        <v>45330</v>
      </c>
      <c r="CC28" s="116">
        <f>WORKDAY(CC$8,$A28,'non workdays'!$B$2:$B$294)</f>
        <v>45337</v>
      </c>
      <c r="CD28" s="116">
        <f>WORKDAY(CD$8,$A28,'non workdays'!$B$2:$B$294)</f>
        <v>45344</v>
      </c>
      <c r="CE28" s="116">
        <f>WORKDAY(CE$8,$A28,'non workdays'!$B$2:$B$294)</f>
        <v>45351</v>
      </c>
      <c r="CF28" s="116">
        <f>WORKDAY(CF$8,$A28,'non workdays'!$B$2:$B$294)</f>
        <v>45358</v>
      </c>
      <c r="CG28" s="116">
        <f>WORKDAY(CG$8,$A28,'non workdays'!$B$2:$B$294)</f>
        <v>45365</v>
      </c>
      <c r="CH28" s="116">
        <f>WORKDAY(CH$8,$A28,'non workdays'!$B$2:$B$294)</f>
        <v>45372</v>
      </c>
      <c r="CI28" s="116">
        <f>WORKDAY(CI$8,$A28,'non workdays'!$B$2:$B$294)</f>
        <v>45379</v>
      </c>
      <c r="CJ28" s="116">
        <f>WORKDAY(CJ$8,$A28,'non workdays'!$B$2:$B$294)</f>
        <v>45386</v>
      </c>
      <c r="CK28" s="116">
        <f>WORKDAY(CK$8,$A28,'non workdays'!$B$2:$B$294)</f>
        <v>45393</v>
      </c>
      <c r="CL28" s="116">
        <f>WORKDAY(CL$8,$A28,'non workdays'!$B$2:$B$294)</f>
        <v>45400</v>
      </c>
      <c r="CM28" s="116">
        <f>WORKDAY(CM$8,$A28,'non workdays'!$B$2:$B$294)</f>
        <v>45407</v>
      </c>
      <c r="CN28" s="116">
        <f>WORKDAY(CN$8,$A28,'non workdays'!$B$2:$B$294)</f>
        <v>45414</v>
      </c>
      <c r="CO28" s="116">
        <f>WORKDAY(CO$8,$A28,'non workdays'!$B$2:$B$294)</f>
        <v>45421</v>
      </c>
      <c r="CP28" s="116">
        <f>WORKDAY(CP$8,$A28,'non workdays'!$B$2:$B$294)</f>
        <v>45428</v>
      </c>
      <c r="CQ28" s="116">
        <f>WORKDAY(CQ$8,$A28,'non workdays'!$B$2:$B$294)</f>
        <v>45435</v>
      </c>
      <c r="CR28" s="116">
        <f>WORKDAY(CR$8,$A28,'non workdays'!$B$2:$B$294)</f>
        <v>45442</v>
      </c>
      <c r="CS28" s="116">
        <f>WORKDAY(CS$8,$A28,'non workdays'!$B$2:$B$294)</f>
        <v>45449</v>
      </c>
      <c r="CT28" s="116">
        <f>WORKDAY(CT$8,$A28,'non workdays'!$B$2:$B$294)</f>
        <v>45456</v>
      </c>
      <c r="CU28" s="116">
        <f>WORKDAY(CU$8,$A28,'non workdays'!$B$2:$B$294)</f>
        <v>45463</v>
      </c>
      <c r="CV28" s="116">
        <f>WORKDAY(CV$8,$A28,'non workdays'!$B$2:$B$294)</f>
        <v>45470</v>
      </c>
      <c r="CW28" s="116">
        <f>WORKDAY(CW$8,$A28,'non workdays'!$B$2:$B$294)</f>
        <v>45477</v>
      </c>
      <c r="CX28" s="116">
        <f>WORKDAY(CX$8,$A28,'non workdays'!$B$2:$B$294)</f>
        <v>45484</v>
      </c>
      <c r="CY28" s="116">
        <f>WORKDAY(CY$8,$A28,'non workdays'!$B$2:$B$294)</f>
        <v>45491</v>
      </c>
      <c r="CZ28" s="116">
        <f>WORKDAY(CZ$8,$A28,'non workdays'!$B$2:$B$294)</f>
        <v>45498</v>
      </c>
      <c r="DA28" s="116">
        <f>WORKDAY(DA$8,$A28,'non workdays'!$B$2:$B$294)</f>
        <v>45505</v>
      </c>
      <c r="DB28" s="116">
        <f>WORKDAY(DB$8,$A28,'non workdays'!$B$2:$B$294)</f>
        <v>45512</v>
      </c>
      <c r="DC28" s="116">
        <f>WORKDAY(DC$8,$A28,'non workdays'!$B$2:$B$294)</f>
        <v>45519</v>
      </c>
      <c r="DD28" s="116">
        <f>WORKDAY(DD$8,$A28,'non workdays'!$B$2:$B$294)</f>
        <v>45526</v>
      </c>
      <c r="DE28" s="116">
        <f>WORKDAY(DE$8,$A28,'non workdays'!$B$2:$B$294)</f>
        <v>45533</v>
      </c>
      <c r="DF28" s="116">
        <f>WORKDAY(DF$8,$A28,'non workdays'!$B$2:$B$294)</f>
        <v>45540</v>
      </c>
      <c r="DG28" s="116">
        <f>WORKDAY(DG$8,$A28,'non workdays'!$B$2:$B$294)</f>
        <v>45547</v>
      </c>
      <c r="DH28" s="116">
        <f>WORKDAY(DH$8,$A28,'non workdays'!$B$2:$B$294)</f>
        <v>45554</v>
      </c>
      <c r="DI28" s="116">
        <f>WORKDAY(DI$8,$A28,'non workdays'!$B$2:$B$294)</f>
        <v>45561</v>
      </c>
      <c r="DJ28" s="116">
        <f>WORKDAY(DJ$8,$A28,'non workdays'!$B$2:$B$294)</f>
        <v>45568</v>
      </c>
      <c r="DK28" s="116">
        <f>WORKDAY(DK$8,$A28,'non workdays'!$B$2:$B$294)</f>
        <v>45575</v>
      </c>
      <c r="DL28" s="116">
        <f>WORKDAY(DL$8,$A28,'non workdays'!$B$2:$B$294)</f>
        <v>45582</v>
      </c>
      <c r="DM28" s="116">
        <f>WORKDAY(DM$8,$A28,'non workdays'!$B$2:$B$294)</f>
        <v>45589</v>
      </c>
      <c r="DN28" s="116">
        <f>WORKDAY(DN$8,$A28,'non workdays'!$B$2:$B$294)</f>
        <v>45596</v>
      </c>
      <c r="DO28" s="116">
        <f>WORKDAY(DO$8,$A28,'non workdays'!$B$2:$B$294)</f>
        <v>45603</v>
      </c>
      <c r="DP28" s="116">
        <f>WORKDAY(DP$8,$A28,'non workdays'!$B$2:$B$294)</f>
        <v>45610</v>
      </c>
      <c r="DQ28" s="116">
        <f>WORKDAY(DQ$8,$A28,'non workdays'!$B$2:$B$294)</f>
        <v>45617</v>
      </c>
      <c r="DR28" s="116">
        <f>WORKDAY(DR$8,$A28,'non workdays'!$B$2:$B$294)</f>
        <v>45624</v>
      </c>
      <c r="DS28" s="116">
        <f>WORKDAY(DS$8,$A28,'non workdays'!$B$2:$B$294)</f>
        <v>45631</v>
      </c>
      <c r="DT28" s="97"/>
      <c r="DU28" s="97"/>
      <c r="DV28" s="97"/>
      <c r="DW28" s="97"/>
      <c r="DX28" s="97"/>
    </row>
    <row r="29" spans="1:128" s="124" customFormat="1" ht="30" customHeight="1" x14ac:dyDescent="0.25">
      <c r="A29" s="120">
        <v>0</v>
      </c>
      <c r="B29" s="177" t="s">
        <v>9</v>
      </c>
      <c r="C29" s="178"/>
      <c r="D29" s="121">
        <f>A29</f>
        <v>0</v>
      </c>
      <c r="E29" s="122">
        <f>WORKDAY(E$8,$A29,'non workdays'!$B$2:$B$294)</f>
        <v>44791</v>
      </c>
      <c r="F29" s="123">
        <f>WORKDAY(F$8,$A29,'non workdays'!$B$2:$B$294)</f>
        <v>44798</v>
      </c>
      <c r="G29" s="123">
        <f>WORKDAY(G$8,$A29,'non workdays'!$B$2:$B$294)</f>
        <v>44805</v>
      </c>
      <c r="H29" s="123">
        <f>WORKDAY(H$8,$A29,'non workdays'!$B$2:$B$294)</f>
        <v>44812</v>
      </c>
      <c r="I29" s="123">
        <f>WORKDAY(I$8,$A29,'non workdays'!$B$2:$B$294)</f>
        <v>44819</v>
      </c>
      <c r="J29" s="123">
        <f>WORKDAY(J$8,$A29,'non workdays'!$B$2:$B$294)</f>
        <v>44826</v>
      </c>
      <c r="K29" s="123">
        <f>WORKDAY(K$8,$A29,'non workdays'!$B$2:$B$294)</f>
        <v>44833</v>
      </c>
      <c r="L29" s="123">
        <f>WORKDAY(L$8,$A29,'non workdays'!$B$2:$B$294)</f>
        <v>44840</v>
      </c>
      <c r="M29" s="123">
        <f>WORKDAY(M$8,$A29,'non workdays'!$B$2:$B$294)</f>
        <v>44847</v>
      </c>
      <c r="N29" s="123">
        <f>WORKDAY(N$8,$A29,'non workdays'!$B$2:$B$294)</f>
        <v>44854</v>
      </c>
      <c r="O29" s="123">
        <f>WORKDAY(O$8,$A29,'non workdays'!$B$2:$B$294)</f>
        <v>44861</v>
      </c>
      <c r="P29" s="123">
        <f>WORKDAY(P$8,$A29,'non workdays'!$B$2:$B$294)</f>
        <v>44868</v>
      </c>
      <c r="Q29" s="123">
        <f>WORKDAY(Q$8,$A29,'non workdays'!$B$2:$B$294)</f>
        <v>44875</v>
      </c>
      <c r="R29" s="123">
        <f>WORKDAY(R$8,$A29,'non workdays'!$B$2:$B$294)</f>
        <v>44882</v>
      </c>
      <c r="S29" s="123">
        <f>WORKDAY(S$8,$A29,'non workdays'!$B$2:$B$294)</f>
        <v>44889</v>
      </c>
      <c r="T29" s="123">
        <f>WORKDAY(T$8,$A29,'non workdays'!$B$2:$B$294)</f>
        <v>44896</v>
      </c>
      <c r="U29" s="123">
        <f>WORKDAY(U$8,$A29,'non workdays'!$B$2:$B$294)</f>
        <v>44903</v>
      </c>
      <c r="V29" s="123">
        <f>WORKDAY(V$8,$A29,'non workdays'!$B$2:$B$294)</f>
        <v>44910</v>
      </c>
      <c r="W29" s="123">
        <f>WORKDAY(W$8,$A29,'non workdays'!$B$2:$B$294)</f>
        <v>44917</v>
      </c>
      <c r="X29" s="123">
        <f>WORKDAY(X$8,$A29,'non workdays'!$B$2:$B$294)</f>
        <v>44924</v>
      </c>
      <c r="Y29" s="123">
        <f>WORKDAY(Y$8,$A29,'non workdays'!$B$2:$B$294)</f>
        <v>44931</v>
      </c>
      <c r="Z29" s="123">
        <f>WORKDAY(Z$8,$A29,'non workdays'!$B$2:$B$294)</f>
        <v>44938</v>
      </c>
      <c r="AA29" s="123">
        <f>WORKDAY(AA$8,$A29,'non workdays'!$B$2:$B$294)</f>
        <v>44945</v>
      </c>
      <c r="AB29" s="123">
        <f>WORKDAY(AB$8,$A29,'non workdays'!$B$2:$B$294)</f>
        <v>44952</v>
      </c>
      <c r="AC29" s="123">
        <f>WORKDAY(AC$8,$A29,'non workdays'!$B$2:$B$294)</f>
        <v>44959</v>
      </c>
      <c r="AD29" s="123">
        <f>WORKDAY(AD$8,$A29,'non workdays'!$B$2:$B$294)</f>
        <v>44966</v>
      </c>
      <c r="AE29" s="123">
        <f>WORKDAY(AE$8,$A29,'non workdays'!$B$2:$B$294)</f>
        <v>44973</v>
      </c>
      <c r="AF29" s="123">
        <f>WORKDAY(AF$8,$A29,'non workdays'!$B$2:$B$294)</f>
        <v>44980</v>
      </c>
      <c r="AG29" s="123">
        <f>WORKDAY(AG$8,$A29,'non workdays'!$B$2:$B$294)</f>
        <v>44987</v>
      </c>
      <c r="AH29" s="123">
        <f>WORKDAY(AH$8,$A29,'non workdays'!$B$2:$B$294)</f>
        <v>44994</v>
      </c>
      <c r="AI29" s="123">
        <f>WORKDAY(AI$8,$A29,'non workdays'!$B$2:$B$294)</f>
        <v>45001</v>
      </c>
      <c r="AJ29" s="123">
        <f>WORKDAY(AJ$8,$A29,'non workdays'!$B$2:$B$294)</f>
        <v>45008</v>
      </c>
      <c r="AK29" s="123">
        <f>WORKDAY(AK$8,$A29,'non workdays'!$B$2:$B$294)</f>
        <v>45015</v>
      </c>
      <c r="AL29" s="123">
        <f>WORKDAY(AL$8,$A29,'non workdays'!$B$2:$B$294)</f>
        <v>45022</v>
      </c>
      <c r="AM29" s="123">
        <f>WORKDAY(AM$8,$A29,'non workdays'!$B$2:$B$294)</f>
        <v>45029</v>
      </c>
      <c r="AN29" s="123">
        <f>WORKDAY(AN$8,$A29,'non workdays'!$B$2:$B$294)</f>
        <v>45036</v>
      </c>
      <c r="AO29" s="123">
        <f>WORKDAY(AO$8,$A29,'non workdays'!$B$2:$B$294)</f>
        <v>45043</v>
      </c>
      <c r="AP29" s="123">
        <f>WORKDAY(AP$8,$A29,'non workdays'!$B$2:$B$294)</f>
        <v>45050</v>
      </c>
      <c r="AQ29" s="123">
        <f>WORKDAY(AQ$8,$A29,'non workdays'!$B$2:$B$294)</f>
        <v>45057</v>
      </c>
      <c r="AR29" s="123">
        <f>WORKDAY(AR$8,$A29,'non workdays'!$B$2:$B$294)</f>
        <v>45064</v>
      </c>
      <c r="AS29" s="123">
        <f>WORKDAY(AS$8,$A29,'non workdays'!$B$2:$B$294)</f>
        <v>45071</v>
      </c>
      <c r="AT29" s="123">
        <f>WORKDAY(AT$8,$A29,'non workdays'!$B$2:$B$294)</f>
        <v>45078</v>
      </c>
      <c r="AU29" s="123">
        <f>WORKDAY(AU$8,$A29,'non workdays'!$B$2:$B$294)</f>
        <v>45099</v>
      </c>
      <c r="AV29" s="123">
        <f>WORKDAY(AV$8,$A29,'non workdays'!$B$2:$B$294)</f>
        <v>45106</v>
      </c>
      <c r="AW29" s="123">
        <f>WORKDAY(AW$8,$A29,'non workdays'!$B$2:$B$294)</f>
        <v>45113</v>
      </c>
      <c r="AX29" s="123">
        <f>WORKDAY(AX$8,$A29,'non workdays'!$B$2:$B$294)</f>
        <v>45120</v>
      </c>
      <c r="AY29" s="123">
        <f>WORKDAY(AY$8,$A29,'non workdays'!$B$2:$B$294)</f>
        <v>45127</v>
      </c>
      <c r="AZ29" s="123">
        <f>WORKDAY(AZ$8,$A29,'non workdays'!$B$2:$B$294)</f>
        <v>45134</v>
      </c>
      <c r="BA29" s="123">
        <f>WORKDAY(BA$8,$A29,'non workdays'!$B$2:$B$294)</f>
        <v>45141</v>
      </c>
      <c r="BB29" s="123">
        <f>WORKDAY(BB$8,$A29,'non workdays'!$B$2:$B$294)</f>
        <v>45148</v>
      </c>
      <c r="BC29" s="123">
        <f>WORKDAY(BC$8,$A29,'non workdays'!$B$2:$B$294)</f>
        <v>45155</v>
      </c>
      <c r="BD29" s="123">
        <f>WORKDAY(BD$8,$A29,'non workdays'!$B$2:$B$294)</f>
        <v>45162</v>
      </c>
      <c r="BE29" s="123">
        <f>WORKDAY(BE$8,$A29,'non workdays'!$B$2:$B$294)</f>
        <v>45169</v>
      </c>
      <c r="BF29" s="123">
        <f>WORKDAY(BF$8,$A29,'non workdays'!$B$2:$B$294)</f>
        <v>45176</v>
      </c>
      <c r="BG29" s="123">
        <f>WORKDAY(BG$8,$A29,'non workdays'!$B$2:$B$294)</f>
        <v>45183</v>
      </c>
      <c r="BH29" s="123">
        <f>WORKDAY(BH$8,$A29,'non workdays'!$B$2:$B$294)</f>
        <v>45190</v>
      </c>
      <c r="BI29" s="123">
        <f>WORKDAY(BI$8,$A29,'non workdays'!$B$2:$B$294)</f>
        <v>45197</v>
      </c>
      <c r="BJ29" s="123">
        <f>WORKDAY(BJ$8,$A29,'non workdays'!$B$2:$B$294)</f>
        <v>45204</v>
      </c>
      <c r="BK29" s="123">
        <f>WORKDAY(BK$8,$A29,'non workdays'!$B$2:$B$294)</f>
        <v>45211</v>
      </c>
      <c r="BL29" s="123">
        <f>WORKDAY(BL$8,$A29,'non workdays'!$B$2:$B$294)</f>
        <v>45218</v>
      </c>
      <c r="BM29" s="123">
        <f>WORKDAY(BM$8,$A29,'non workdays'!$B$2:$B$294)</f>
        <v>45225</v>
      </c>
      <c r="BN29" s="123">
        <f>WORKDAY(BN$8,$A29,'non workdays'!$B$2:$B$294)</f>
        <v>45232</v>
      </c>
      <c r="BO29" s="123">
        <f>WORKDAY(BO$8,$A29,'non workdays'!$B$2:$B$294)</f>
        <v>45239</v>
      </c>
      <c r="BP29" s="123">
        <f>WORKDAY(BP$8,$A29,'non workdays'!$B$2:$B$294)</f>
        <v>45246</v>
      </c>
      <c r="BQ29" s="123">
        <f>WORKDAY(BQ$8,$A29,'non workdays'!$B$2:$B$294)</f>
        <v>45253</v>
      </c>
      <c r="BR29" s="123">
        <f>WORKDAY(BR$8,$A29,'non workdays'!$B$2:$B$294)</f>
        <v>45260</v>
      </c>
      <c r="BS29" s="123">
        <f>WORKDAY(BS$8,$A29,'non workdays'!$B$2:$B$294)</f>
        <v>45267</v>
      </c>
      <c r="BT29" s="123">
        <f>WORKDAY(BT$8,$A29,'non workdays'!$B$2:$B$294)</f>
        <v>45274</v>
      </c>
      <c r="BU29" s="123">
        <f>WORKDAY(BU$8,$A29,'non workdays'!$B$2:$B$294)</f>
        <v>45281</v>
      </c>
      <c r="BV29" s="123">
        <f>WORKDAY(BV$8,$A29,'non workdays'!$B$2:$B$294)</f>
        <v>45288</v>
      </c>
      <c r="BW29" s="123">
        <f>WORKDAY(BW$8,$A29,'non workdays'!$B$2:$B$294)</f>
        <v>45295</v>
      </c>
      <c r="BX29" s="123">
        <f>WORKDAY(BX$8,$A29,'non workdays'!$B$2:$B$294)</f>
        <v>45302</v>
      </c>
      <c r="BY29" s="123">
        <f>WORKDAY(BY$8,$A29,'non workdays'!$B$2:$B$294)</f>
        <v>45309</v>
      </c>
      <c r="BZ29" s="123">
        <f>WORKDAY(BZ$8,$A29,'non workdays'!$B$2:$B$294)</f>
        <v>45316</v>
      </c>
      <c r="CA29" s="123">
        <f>WORKDAY(CA$8,$A29,'non workdays'!$B$2:$B$294)</f>
        <v>45323</v>
      </c>
      <c r="CB29" s="123">
        <f>WORKDAY(CB$8,$A29,'non workdays'!$B$2:$B$294)</f>
        <v>45330</v>
      </c>
      <c r="CC29" s="123">
        <f>WORKDAY(CC$8,$A29,'non workdays'!$B$2:$B$294)</f>
        <v>45337</v>
      </c>
      <c r="CD29" s="123">
        <f>WORKDAY(CD$8,$A29,'non workdays'!$B$2:$B$294)</f>
        <v>45344</v>
      </c>
      <c r="CE29" s="123">
        <f>WORKDAY(CE$8,$A29,'non workdays'!$B$2:$B$294)</f>
        <v>45351</v>
      </c>
      <c r="CF29" s="123">
        <f>WORKDAY(CF$8,$A29,'non workdays'!$B$2:$B$294)</f>
        <v>45358</v>
      </c>
      <c r="CG29" s="123">
        <f>WORKDAY(CG$8,$A29,'non workdays'!$B$2:$B$294)</f>
        <v>45365</v>
      </c>
      <c r="CH29" s="123">
        <f>WORKDAY(CH$8,$A29,'non workdays'!$B$2:$B$294)</f>
        <v>45372</v>
      </c>
      <c r="CI29" s="123">
        <f>WORKDAY(CI$8,$A29,'non workdays'!$B$2:$B$294)</f>
        <v>45379</v>
      </c>
      <c r="CJ29" s="123">
        <f>WORKDAY(CJ$8,$A29,'non workdays'!$B$2:$B$294)</f>
        <v>45386</v>
      </c>
      <c r="CK29" s="123">
        <f>WORKDAY(CK$8,$A29,'non workdays'!$B$2:$B$294)</f>
        <v>45393</v>
      </c>
      <c r="CL29" s="123">
        <f>WORKDAY(CL$8,$A29,'non workdays'!$B$2:$B$294)</f>
        <v>45400</v>
      </c>
      <c r="CM29" s="123">
        <f>WORKDAY(CM$8,$A29,'non workdays'!$B$2:$B$294)</f>
        <v>45407</v>
      </c>
      <c r="CN29" s="123">
        <f>WORKDAY(CN$8,$A29,'non workdays'!$B$2:$B$294)</f>
        <v>45414</v>
      </c>
      <c r="CO29" s="123">
        <f>WORKDAY(CO$8,$A29,'non workdays'!$B$2:$B$294)</f>
        <v>45421</v>
      </c>
      <c r="CP29" s="123">
        <f>WORKDAY(CP$8,$A29,'non workdays'!$B$2:$B$294)</f>
        <v>45428</v>
      </c>
      <c r="CQ29" s="123">
        <f>WORKDAY(CQ$8,$A29,'non workdays'!$B$2:$B$294)</f>
        <v>45435</v>
      </c>
      <c r="CR29" s="123">
        <f>WORKDAY(CR$8,$A29,'non workdays'!$B$2:$B$294)</f>
        <v>45442</v>
      </c>
      <c r="CS29" s="123">
        <f>WORKDAY(CS$8,$A29,'non workdays'!$B$2:$B$294)</f>
        <v>45449</v>
      </c>
      <c r="CT29" s="123">
        <f>WORKDAY(CT$8,$A29,'non workdays'!$B$2:$B$294)</f>
        <v>45456</v>
      </c>
      <c r="CU29" s="123">
        <f>WORKDAY(CU$8,$A29,'non workdays'!$B$2:$B$294)</f>
        <v>45463</v>
      </c>
      <c r="CV29" s="123">
        <f>WORKDAY(CV$8,$A29,'non workdays'!$B$2:$B$294)</f>
        <v>45470</v>
      </c>
      <c r="CW29" s="123">
        <f>WORKDAY(CW$8,$A29,'non workdays'!$B$2:$B$294)</f>
        <v>45477</v>
      </c>
      <c r="CX29" s="123">
        <f>WORKDAY(CX$8,$A29,'non workdays'!$B$2:$B$294)</f>
        <v>45484</v>
      </c>
      <c r="CY29" s="123">
        <f>WORKDAY(CY$8,$A29,'non workdays'!$B$2:$B$294)</f>
        <v>45491</v>
      </c>
      <c r="CZ29" s="123">
        <f>WORKDAY(CZ$8,$A29,'non workdays'!$B$2:$B$294)</f>
        <v>45498</v>
      </c>
      <c r="DA29" s="123">
        <f>WORKDAY(DA$8,$A29,'non workdays'!$B$2:$B$294)</f>
        <v>45505</v>
      </c>
      <c r="DB29" s="123">
        <f>WORKDAY(DB$8,$A29,'non workdays'!$B$2:$B$294)</f>
        <v>45512</v>
      </c>
      <c r="DC29" s="123">
        <f>WORKDAY(DC$8,$A29,'non workdays'!$B$2:$B$294)</f>
        <v>45519</v>
      </c>
      <c r="DD29" s="123">
        <f>WORKDAY(DD$8,$A29,'non workdays'!$B$2:$B$294)</f>
        <v>45526</v>
      </c>
      <c r="DE29" s="123">
        <f>WORKDAY(DE$8,$A29,'non workdays'!$B$2:$B$294)</f>
        <v>45533</v>
      </c>
      <c r="DF29" s="123">
        <f>WORKDAY(DF$8,$A29,'non workdays'!$B$2:$B$294)</f>
        <v>45540</v>
      </c>
      <c r="DG29" s="123">
        <f>WORKDAY(DG$8,$A29,'non workdays'!$B$2:$B$294)</f>
        <v>45547</v>
      </c>
      <c r="DH29" s="123">
        <f>WORKDAY(DH$8,$A29,'non workdays'!$B$2:$B$294)</f>
        <v>45554</v>
      </c>
      <c r="DI29" s="123">
        <f>WORKDAY(DI$8,$A29,'non workdays'!$B$2:$B$294)</f>
        <v>45561</v>
      </c>
      <c r="DJ29" s="123">
        <f>WORKDAY(DJ$8,$A29,'non workdays'!$B$2:$B$294)</f>
        <v>45568</v>
      </c>
      <c r="DK29" s="123">
        <f>WORKDAY(DK$8,$A29,'non workdays'!$B$2:$B$294)</f>
        <v>45575</v>
      </c>
      <c r="DL29" s="123">
        <f>WORKDAY(DL$8,$A29,'non workdays'!$B$2:$B$294)</f>
        <v>45582</v>
      </c>
      <c r="DM29" s="123">
        <f>WORKDAY(DM$8,$A29,'non workdays'!$B$2:$B$294)</f>
        <v>45589</v>
      </c>
      <c r="DN29" s="123">
        <f>WORKDAY(DN$8,$A29,'non workdays'!$B$2:$B$294)</f>
        <v>45596</v>
      </c>
      <c r="DO29" s="123">
        <f>WORKDAY(DO$8,$A29,'non workdays'!$B$2:$B$294)</f>
        <v>45603</v>
      </c>
      <c r="DP29" s="123">
        <f>WORKDAY(DP$8,$A29,'non workdays'!$B$2:$B$294)</f>
        <v>45610</v>
      </c>
      <c r="DQ29" s="123">
        <f>WORKDAY(DQ$8,$A29,'non workdays'!$B$2:$B$294)</f>
        <v>45617</v>
      </c>
      <c r="DR29" s="123">
        <f>WORKDAY(DR$8,$A29,'non workdays'!$B$2:$B$294)</f>
        <v>45624</v>
      </c>
      <c r="DS29" s="123">
        <f>WORKDAY(DS$8,$A29,'non workdays'!$B$2:$B$294)</f>
        <v>45631</v>
      </c>
      <c r="DT29" s="97"/>
      <c r="DU29" s="97"/>
      <c r="DV29" s="97"/>
      <c r="DW29" s="97"/>
      <c r="DX29" s="97"/>
    </row>
    <row r="30" spans="1:128" s="112" customFormat="1" ht="30" customHeight="1" x14ac:dyDescent="0.25">
      <c r="A30" s="113">
        <v>1</v>
      </c>
      <c r="B30" s="179" t="s">
        <v>95</v>
      </c>
      <c r="C30" s="180"/>
      <c r="D30" s="117">
        <f>A30</f>
        <v>1</v>
      </c>
      <c r="E30" s="115">
        <f>WORKDAY(E$8,$A30,'non workdays'!$B$2:$B$294)</f>
        <v>44792</v>
      </c>
      <c r="F30" s="116">
        <f>WORKDAY(F$8,$A30,'non workdays'!$B$2:$B$294)</f>
        <v>44799</v>
      </c>
      <c r="G30" s="116">
        <f>WORKDAY(G$8,$A30,'non workdays'!$B$2:$B$294)</f>
        <v>44806</v>
      </c>
      <c r="H30" s="116">
        <f>WORKDAY(H$8,$A30,'non workdays'!$B$2:$B$294)</f>
        <v>44813</v>
      </c>
      <c r="I30" s="116">
        <f>WORKDAY(I$8,$A30,'non workdays'!$B$2:$B$294)</f>
        <v>44820</v>
      </c>
      <c r="J30" s="116">
        <f>WORKDAY(J$8,$A30,'non workdays'!$B$2:$B$294)</f>
        <v>44827</v>
      </c>
      <c r="K30" s="116">
        <f>WORKDAY(K$8,$A30,'non workdays'!$B$2:$B$294)</f>
        <v>44834</v>
      </c>
      <c r="L30" s="116">
        <f>WORKDAY(L$8,$A30,'non workdays'!$B$2:$B$294)</f>
        <v>44841</v>
      </c>
      <c r="M30" s="116">
        <f>WORKDAY(M$8,$A30,'non workdays'!$B$2:$B$294)</f>
        <v>44848</v>
      </c>
      <c r="N30" s="116">
        <f>WORKDAY(N$8,$A30,'non workdays'!$B$2:$B$294)</f>
        <v>44855</v>
      </c>
      <c r="O30" s="116">
        <f>WORKDAY(O$8,$A30,'non workdays'!$B$2:$B$294)</f>
        <v>44862</v>
      </c>
      <c r="P30" s="116">
        <f>WORKDAY(P$8,$A30,'non workdays'!$B$2:$B$294)</f>
        <v>44869</v>
      </c>
      <c r="Q30" s="116">
        <f>WORKDAY(Q$8,$A30,'non workdays'!$B$2:$B$294)</f>
        <v>44876</v>
      </c>
      <c r="R30" s="116">
        <f>WORKDAY(R$8,$A30,'non workdays'!$B$2:$B$294)</f>
        <v>44883</v>
      </c>
      <c r="S30" s="116">
        <f>WORKDAY(S$8,$A30,'non workdays'!$B$2:$B$294)</f>
        <v>44890</v>
      </c>
      <c r="T30" s="116">
        <f>WORKDAY(T$8,$A30,'non workdays'!$B$2:$B$294)</f>
        <v>44897</v>
      </c>
      <c r="U30" s="116">
        <f>WORKDAY(U$8,$A30,'non workdays'!$B$2:$B$294)</f>
        <v>44904</v>
      </c>
      <c r="V30" s="116">
        <f>WORKDAY(V$8,$A30,'non workdays'!$B$2:$B$294)</f>
        <v>44911</v>
      </c>
      <c r="W30" s="116">
        <f>WORKDAY(W$8,$A30,'non workdays'!$B$2:$B$294)</f>
        <v>44918</v>
      </c>
      <c r="X30" s="116">
        <f>WORKDAY(X$8,$A30,'non workdays'!$B$2:$B$294)</f>
        <v>44925</v>
      </c>
      <c r="Y30" s="116">
        <f>WORKDAY(Y$8,$A30,'non workdays'!$B$2:$B$294)</f>
        <v>44932</v>
      </c>
      <c r="Z30" s="116">
        <f>WORKDAY(Z$8,$A30,'non workdays'!$B$2:$B$294)</f>
        <v>44939</v>
      </c>
      <c r="AA30" s="116">
        <f>WORKDAY(AA$8,$A30,'non workdays'!$B$2:$B$294)</f>
        <v>44946</v>
      </c>
      <c r="AB30" s="116">
        <f>WORKDAY(AB$8,$A30,'non workdays'!$B$2:$B$294)</f>
        <v>44953</v>
      </c>
      <c r="AC30" s="116">
        <f>WORKDAY(AC$8,$A30,'non workdays'!$B$2:$B$294)</f>
        <v>44960</v>
      </c>
      <c r="AD30" s="116">
        <f>WORKDAY(AD$8,$A30,'non workdays'!$B$2:$B$294)</f>
        <v>44967</v>
      </c>
      <c r="AE30" s="116">
        <f>WORKDAY(AE$8,$A30,'non workdays'!$B$2:$B$294)</f>
        <v>44974</v>
      </c>
      <c r="AF30" s="116">
        <f>WORKDAY(AF$8,$A30,'non workdays'!$B$2:$B$294)</f>
        <v>44981</v>
      </c>
      <c r="AG30" s="116">
        <f>WORKDAY(AG$8,$A30,'non workdays'!$B$2:$B$294)</f>
        <v>44988</v>
      </c>
      <c r="AH30" s="116">
        <f>WORKDAY(AH$8,$A30,'non workdays'!$B$2:$B$294)</f>
        <v>44995</v>
      </c>
      <c r="AI30" s="116">
        <f>WORKDAY(AI$8,$A30,'non workdays'!$B$2:$B$294)</f>
        <v>45002</v>
      </c>
      <c r="AJ30" s="116">
        <f>WORKDAY(AJ$8,$A30,'non workdays'!$B$2:$B$294)</f>
        <v>45009</v>
      </c>
      <c r="AK30" s="116">
        <f>WORKDAY(AK$8,$A30,'non workdays'!$B$2:$B$294)</f>
        <v>45016</v>
      </c>
      <c r="AL30" s="116">
        <f>WORKDAY(AL$8,$A30,'non workdays'!$B$2:$B$294)</f>
        <v>45027</v>
      </c>
      <c r="AM30" s="116">
        <f>WORKDAY(AM$8,$A30,'non workdays'!$B$2:$B$294)</f>
        <v>45030</v>
      </c>
      <c r="AN30" s="116">
        <f>WORKDAY(AN$8,$A30,'non workdays'!$B$2:$B$294)</f>
        <v>45037</v>
      </c>
      <c r="AO30" s="116">
        <f>WORKDAY(AO$8,$A30,'non workdays'!$B$2:$B$294)</f>
        <v>45044</v>
      </c>
      <c r="AP30" s="116">
        <f>WORKDAY(AP$8,$A30,'non workdays'!$B$2:$B$294)</f>
        <v>45051</v>
      </c>
      <c r="AQ30" s="116">
        <f>WORKDAY(AQ$8,$A30,'non workdays'!$B$2:$B$294)</f>
        <v>45058</v>
      </c>
      <c r="AR30" s="116">
        <f>WORKDAY(AR$8,$A30,'non workdays'!$B$2:$B$294)</f>
        <v>45065</v>
      </c>
      <c r="AS30" s="116">
        <f>WORKDAY(AS$8,$A30,'non workdays'!$B$2:$B$294)</f>
        <v>45072</v>
      </c>
      <c r="AT30" s="116">
        <f>WORKDAY(AT$8,$A30,'non workdays'!$B$2:$B$294)</f>
        <v>45079</v>
      </c>
      <c r="AU30" s="116">
        <f>WORKDAY(AU$8,$A30,'non workdays'!$B$2:$B$294)</f>
        <v>45100</v>
      </c>
      <c r="AV30" s="116">
        <f>WORKDAY(AV$8,$A30,'non workdays'!$B$2:$B$294)</f>
        <v>45107</v>
      </c>
      <c r="AW30" s="116">
        <f>WORKDAY(AW$8,$A30,'non workdays'!$B$2:$B$294)</f>
        <v>45114</v>
      </c>
      <c r="AX30" s="116">
        <f>WORKDAY(AX$8,$A30,'non workdays'!$B$2:$B$294)</f>
        <v>45121</v>
      </c>
      <c r="AY30" s="116">
        <f>WORKDAY(AY$8,$A30,'non workdays'!$B$2:$B$294)</f>
        <v>45128</v>
      </c>
      <c r="AZ30" s="116">
        <f>WORKDAY(AZ$8,$A30,'non workdays'!$B$2:$B$294)</f>
        <v>45135</v>
      </c>
      <c r="BA30" s="116">
        <f>WORKDAY(BA$8,$A30,'non workdays'!$B$2:$B$294)</f>
        <v>45142</v>
      </c>
      <c r="BB30" s="116">
        <f>WORKDAY(BB$8,$A30,'non workdays'!$B$2:$B$294)</f>
        <v>45149</v>
      </c>
      <c r="BC30" s="116">
        <f>WORKDAY(BC$8,$A30,'non workdays'!$B$2:$B$294)</f>
        <v>45156</v>
      </c>
      <c r="BD30" s="116">
        <f>WORKDAY(BD$8,$A30,'non workdays'!$B$2:$B$294)</f>
        <v>45163</v>
      </c>
      <c r="BE30" s="116">
        <f>WORKDAY(BE$8,$A30,'non workdays'!$B$2:$B$294)</f>
        <v>45170</v>
      </c>
      <c r="BF30" s="116">
        <f>WORKDAY(BF$8,$A30,'non workdays'!$B$2:$B$294)</f>
        <v>45177</v>
      </c>
      <c r="BG30" s="116">
        <f>WORKDAY(BG$8,$A30,'non workdays'!$B$2:$B$294)</f>
        <v>45184</v>
      </c>
      <c r="BH30" s="116">
        <f>WORKDAY(BH$8,$A30,'non workdays'!$B$2:$B$294)</f>
        <v>45191</v>
      </c>
      <c r="BI30" s="116">
        <f>WORKDAY(BI$8,$A30,'non workdays'!$B$2:$B$294)</f>
        <v>45198</v>
      </c>
      <c r="BJ30" s="116">
        <f>WORKDAY(BJ$8,$A30,'non workdays'!$B$2:$B$294)</f>
        <v>45205</v>
      </c>
      <c r="BK30" s="116">
        <f>WORKDAY(BK$8,$A30,'non workdays'!$B$2:$B$294)</f>
        <v>45212</v>
      </c>
      <c r="BL30" s="116">
        <f>WORKDAY(BL$8,$A30,'non workdays'!$B$2:$B$294)</f>
        <v>45219</v>
      </c>
      <c r="BM30" s="116">
        <f>WORKDAY(BM$8,$A30,'non workdays'!$B$2:$B$294)</f>
        <v>45226</v>
      </c>
      <c r="BN30" s="116">
        <f>WORKDAY(BN$8,$A30,'non workdays'!$B$2:$B$294)</f>
        <v>45233</v>
      </c>
      <c r="BO30" s="116">
        <f>WORKDAY(BO$8,$A30,'non workdays'!$B$2:$B$294)</f>
        <v>45240</v>
      </c>
      <c r="BP30" s="116">
        <f>WORKDAY(BP$8,$A30,'non workdays'!$B$2:$B$294)</f>
        <v>45247</v>
      </c>
      <c r="BQ30" s="116">
        <f>WORKDAY(BQ$8,$A30,'non workdays'!$B$2:$B$294)</f>
        <v>45254</v>
      </c>
      <c r="BR30" s="116">
        <f>WORKDAY(BR$8,$A30,'non workdays'!$B$2:$B$294)</f>
        <v>45261</v>
      </c>
      <c r="BS30" s="116">
        <f>WORKDAY(BS$8,$A30,'non workdays'!$B$2:$B$294)</f>
        <v>45268</v>
      </c>
      <c r="BT30" s="116">
        <f>WORKDAY(BT$8,$A30,'non workdays'!$B$2:$B$294)</f>
        <v>45275</v>
      </c>
      <c r="BU30" s="116">
        <f>WORKDAY(BU$8,$A30,'non workdays'!$B$2:$B$294)</f>
        <v>45282</v>
      </c>
      <c r="BV30" s="116">
        <f>WORKDAY(BV$8,$A30,'non workdays'!$B$2:$B$294)</f>
        <v>45289</v>
      </c>
      <c r="BW30" s="116">
        <f>WORKDAY(BW$8,$A30,'non workdays'!$B$2:$B$294)</f>
        <v>45296</v>
      </c>
      <c r="BX30" s="116">
        <f>WORKDAY(BX$8,$A30,'non workdays'!$B$2:$B$294)</f>
        <v>45303</v>
      </c>
      <c r="BY30" s="116">
        <f>WORKDAY(BY$8,$A30,'non workdays'!$B$2:$B$294)</f>
        <v>45310</v>
      </c>
      <c r="BZ30" s="116">
        <f>WORKDAY(BZ$8,$A30,'non workdays'!$B$2:$B$294)</f>
        <v>45317</v>
      </c>
      <c r="CA30" s="116">
        <f>WORKDAY(CA$8,$A30,'non workdays'!$B$2:$B$294)</f>
        <v>45324</v>
      </c>
      <c r="CB30" s="116">
        <f>WORKDAY(CB$8,$A30,'non workdays'!$B$2:$B$294)</f>
        <v>45331</v>
      </c>
      <c r="CC30" s="116">
        <f>WORKDAY(CC$8,$A30,'non workdays'!$B$2:$B$294)</f>
        <v>45338</v>
      </c>
      <c r="CD30" s="116">
        <f>WORKDAY(CD$8,$A30,'non workdays'!$B$2:$B$294)</f>
        <v>45345</v>
      </c>
      <c r="CE30" s="116">
        <f>WORKDAY(CE$8,$A30,'non workdays'!$B$2:$B$294)</f>
        <v>45352</v>
      </c>
      <c r="CF30" s="116">
        <f>WORKDAY(CF$8,$A30,'non workdays'!$B$2:$B$294)</f>
        <v>45359</v>
      </c>
      <c r="CG30" s="116">
        <f>WORKDAY(CG$8,$A30,'non workdays'!$B$2:$B$294)</f>
        <v>45366</v>
      </c>
      <c r="CH30" s="116">
        <f>WORKDAY(CH$8,$A30,'non workdays'!$B$2:$B$294)</f>
        <v>45373</v>
      </c>
      <c r="CI30" s="116">
        <f>WORKDAY(CI$8,$A30,'non workdays'!$B$2:$B$294)</f>
        <v>45384</v>
      </c>
      <c r="CJ30" s="116">
        <f>WORKDAY(CJ$8,$A30,'non workdays'!$B$2:$B$294)</f>
        <v>45387</v>
      </c>
      <c r="CK30" s="116">
        <f>WORKDAY(CK$8,$A30,'non workdays'!$B$2:$B$294)</f>
        <v>45394</v>
      </c>
      <c r="CL30" s="116">
        <f>WORKDAY(CL$8,$A30,'non workdays'!$B$2:$B$294)</f>
        <v>45401</v>
      </c>
      <c r="CM30" s="116">
        <f>WORKDAY(CM$8,$A30,'non workdays'!$B$2:$B$294)</f>
        <v>45408</v>
      </c>
      <c r="CN30" s="116">
        <f>WORKDAY(CN$8,$A30,'non workdays'!$B$2:$B$294)</f>
        <v>45415</v>
      </c>
      <c r="CO30" s="116">
        <f>WORKDAY(CO$8,$A30,'non workdays'!$B$2:$B$294)</f>
        <v>45422</v>
      </c>
      <c r="CP30" s="116">
        <f>WORKDAY(CP$8,$A30,'non workdays'!$B$2:$B$294)</f>
        <v>45429</v>
      </c>
      <c r="CQ30" s="116">
        <f>WORKDAY(CQ$8,$A30,'non workdays'!$B$2:$B$294)</f>
        <v>45436</v>
      </c>
      <c r="CR30" s="116">
        <f>WORKDAY(CR$8,$A30,'non workdays'!$B$2:$B$294)</f>
        <v>45443</v>
      </c>
      <c r="CS30" s="116">
        <f>WORKDAY(CS$8,$A30,'non workdays'!$B$2:$B$294)</f>
        <v>45450</v>
      </c>
      <c r="CT30" s="116">
        <f>WORKDAY(CT$8,$A30,'non workdays'!$B$2:$B$294)</f>
        <v>45457</v>
      </c>
      <c r="CU30" s="116">
        <f>WORKDAY(CU$8,$A30,'non workdays'!$B$2:$B$294)</f>
        <v>45464</v>
      </c>
      <c r="CV30" s="116">
        <f>WORKDAY(CV$8,$A30,'non workdays'!$B$2:$B$294)</f>
        <v>45471</v>
      </c>
      <c r="CW30" s="116">
        <f>WORKDAY(CW$8,$A30,'non workdays'!$B$2:$B$294)</f>
        <v>45478</v>
      </c>
      <c r="CX30" s="116">
        <f>WORKDAY(CX$8,$A30,'non workdays'!$B$2:$B$294)</f>
        <v>45485</v>
      </c>
      <c r="CY30" s="116">
        <f>WORKDAY(CY$8,$A30,'non workdays'!$B$2:$B$294)</f>
        <v>45492</v>
      </c>
      <c r="CZ30" s="116">
        <f>WORKDAY(CZ$8,$A30,'non workdays'!$B$2:$B$294)</f>
        <v>45499</v>
      </c>
      <c r="DA30" s="116">
        <f>WORKDAY(DA$8,$A30,'non workdays'!$B$2:$B$294)</f>
        <v>45506</v>
      </c>
      <c r="DB30" s="116">
        <f>WORKDAY(DB$8,$A30,'non workdays'!$B$2:$B$294)</f>
        <v>45513</v>
      </c>
      <c r="DC30" s="116">
        <f>WORKDAY(DC$8,$A30,'non workdays'!$B$2:$B$294)</f>
        <v>45520</v>
      </c>
      <c r="DD30" s="116">
        <f>WORKDAY(DD$8,$A30,'non workdays'!$B$2:$B$294)</f>
        <v>45527</v>
      </c>
      <c r="DE30" s="116">
        <f>WORKDAY(DE$8,$A30,'non workdays'!$B$2:$B$294)</f>
        <v>45534</v>
      </c>
      <c r="DF30" s="116">
        <f>WORKDAY(DF$8,$A30,'non workdays'!$B$2:$B$294)</f>
        <v>45541</v>
      </c>
      <c r="DG30" s="116">
        <f>WORKDAY(DG$8,$A30,'non workdays'!$B$2:$B$294)</f>
        <v>45548</v>
      </c>
      <c r="DH30" s="116">
        <f>WORKDAY(DH$8,$A30,'non workdays'!$B$2:$B$294)</f>
        <v>45555</v>
      </c>
      <c r="DI30" s="116">
        <f>WORKDAY(DI$8,$A30,'non workdays'!$B$2:$B$294)</f>
        <v>45562</v>
      </c>
      <c r="DJ30" s="116">
        <f>WORKDAY(DJ$8,$A30,'non workdays'!$B$2:$B$294)</f>
        <v>45569</v>
      </c>
      <c r="DK30" s="116">
        <f>WORKDAY(DK$8,$A30,'non workdays'!$B$2:$B$294)</f>
        <v>45576</v>
      </c>
      <c r="DL30" s="116">
        <f>WORKDAY(DL$8,$A30,'non workdays'!$B$2:$B$294)</f>
        <v>45583</v>
      </c>
      <c r="DM30" s="116">
        <f>WORKDAY(DM$8,$A30,'non workdays'!$B$2:$B$294)</f>
        <v>45590</v>
      </c>
      <c r="DN30" s="116">
        <f>WORKDAY(DN$8,$A30,'non workdays'!$B$2:$B$294)</f>
        <v>45597</v>
      </c>
      <c r="DO30" s="116">
        <f>WORKDAY(DO$8,$A30,'non workdays'!$B$2:$B$294)</f>
        <v>45604</v>
      </c>
      <c r="DP30" s="116">
        <f>WORKDAY(DP$8,$A30,'non workdays'!$B$2:$B$294)</f>
        <v>45611</v>
      </c>
      <c r="DQ30" s="116">
        <f>WORKDAY(DQ$8,$A30,'non workdays'!$B$2:$B$294)</f>
        <v>45618</v>
      </c>
      <c r="DR30" s="116">
        <f>WORKDAY(DR$8,$A30,'non workdays'!$B$2:$B$294)</f>
        <v>45625</v>
      </c>
      <c r="DS30" s="116">
        <f>WORKDAY(DS$8,$A30,'non workdays'!$B$2:$B$294)</f>
        <v>45632</v>
      </c>
      <c r="DT30" s="97"/>
      <c r="DU30" s="97"/>
      <c r="DV30" s="97"/>
      <c r="DW30" s="97"/>
      <c r="DX30" s="97"/>
    </row>
    <row r="31" spans="1:128" s="112" customFormat="1" ht="23.25" customHeight="1" x14ac:dyDescent="0.25">
      <c r="A31" s="113">
        <v>35</v>
      </c>
      <c r="B31" s="181" t="s">
        <v>99</v>
      </c>
      <c r="C31" s="182"/>
      <c r="D31" s="117">
        <f>A31</f>
        <v>35</v>
      </c>
      <c r="E31" s="115">
        <f t="shared" ref="E31:O31" si="78">E30+35</f>
        <v>44827</v>
      </c>
      <c r="F31" s="116">
        <f t="shared" si="78"/>
        <v>44834</v>
      </c>
      <c r="G31" s="116">
        <f t="shared" si="78"/>
        <v>44841</v>
      </c>
      <c r="H31" s="116">
        <f t="shared" si="78"/>
        <v>44848</v>
      </c>
      <c r="I31" s="125">
        <f t="shared" si="78"/>
        <v>44855</v>
      </c>
      <c r="J31" s="116">
        <f t="shared" ref="J31" si="79">J30+35</f>
        <v>44862</v>
      </c>
      <c r="K31" s="116">
        <f t="shared" si="78"/>
        <v>44869</v>
      </c>
      <c r="L31" s="116">
        <f t="shared" si="78"/>
        <v>44876</v>
      </c>
      <c r="M31" s="116">
        <f t="shared" si="78"/>
        <v>44883</v>
      </c>
      <c r="N31" s="116">
        <f t="shared" ref="N31" si="80">N30+35</f>
        <v>44890</v>
      </c>
      <c r="O31" s="116">
        <f t="shared" si="78"/>
        <v>44897</v>
      </c>
      <c r="P31" s="116">
        <f t="shared" ref="P31:AW31" si="81">P30+35</f>
        <v>44904</v>
      </c>
      <c r="Q31" s="116">
        <f t="shared" si="81"/>
        <v>44911</v>
      </c>
      <c r="R31" s="116">
        <f t="shared" si="81"/>
        <v>44918</v>
      </c>
      <c r="S31" s="116">
        <f t="shared" si="81"/>
        <v>44925</v>
      </c>
      <c r="T31" s="116">
        <f t="shared" si="81"/>
        <v>44932</v>
      </c>
      <c r="U31" s="116">
        <f t="shared" si="81"/>
        <v>44939</v>
      </c>
      <c r="V31" s="116">
        <f t="shared" si="81"/>
        <v>44946</v>
      </c>
      <c r="W31" s="116">
        <f t="shared" si="81"/>
        <v>44953</v>
      </c>
      <c r="X31" s="116">
        <f t="shared" si="81"/>
        <v>44960</v>
      </c>
      <c r="Y31" s="116">
        <f t="shared" si="81"/>
        <v>44967</v>
      </c>
      <c r="Z31" s="116">
        <f t="shared" si="81"/>
        <v>44974</v>
      </c>
      <c r="AA31" s="116">
        <f t="shared" si="81"/>
        <v>44981</v>
      </c>
      <c r="AB31" s="116">
        <f t="shared" si="81"/>
        <v>44988</v>
      </c>
      <c r="AC31" s="116">
        <f t="shared" si="81"/>
        <v>44995</v>
      </c>
      <c r="AD31" s="116">
        <f t="shared" si="81"/>
        <v>45002</v>
      </c>
      <c r="AE31" s="116">
        <f t="shared" si="81"/>
        <v>45009</v>
      </c>
      <c r="AF31" s="116">
        <f t="shared" si="81"/>
        <v>45016</v>
      </c>
      <c r="AG31" s="116">
        <f t="shared" si="81"/>
        <v>45023</v>
      </c>
      <c r="AH31" s="116">
        <f t="shared" si="81"/>
        <v>45030</v>
      </c>
      <c r="AI31" s="116">
        <f t="shared" si="81"/>
        <v>45037</v>
      </c>
      <c r="AJ31" s="116">
        <f t="shared" si="81"/>
        <v>45044</v>
      </c>
      <c r="AK31" s="116">
        <f t="shared" si="81"/>
        <v>45051</v>
      </c>
      <c r="AL31" s="116">
        <f t="shared" si="81"/>
        <v>45062</v>
      </c>
      <c r="AM31" s="116">
        <f t="shared" si="81"/>
        <v>45065</v>
      </c>
      <c r="AN31" s="116">
        <f t="shared" si="81"/>
        <v>45072</v>
      </c>
      <c r="AO31" s="116">
        <f t="shared" si="81"/>
        <v>45079</v>
      </c>
      <c r="AP31" s="116">
        <f t="shared" si="81"/>
        <v>45086</v>
      </c>
      <c r="AQ31" s="116">
        <f t="shared" si="81"/>
        <v>45093</v>
      </c>
      <c r="AR31" s="116">
        <f t="shared" si="81"/>
        <v>45100</v>
      </c>
      <c r="AS31" s="116">
        <f t="shared" si="81"/>
        <v>45107</v>
      </c>
      <c r="AT31" s="116">
        <f t="shared" si="81"/>
        <v>45114</v>
      </c>
      <c r="AU31" s="116">
        <f t="shared" si="81"/>
        <v>45135</v>
      </c>
      <c r="AV31" s="116">
        <f t="shared" si="81"/>
        <v>45142</v>
      </c>
      <c r="AW31" s="116">
        <f t="shared" si="81"/>
        <v>45149</v>
      </c>
      <c r="AX31" s="116">
        <f t="shared" ref="AX31:BU31" si="82">AX30+35</f>
        <v>45156</v>
      </c>
      <c r="AY31" s="116">
        <f t="shared" si="82"/>
        <v>45163</v>
      </c>
      <c r="AZ31" s="116">
        <f t="shared" si="82"/>
        <v>45170</v>
      </c>
      <c r="BA31" s="116">
        <f t="shared" si="82"/>
        <v>45177</v>
      </c>
      <c r="BB31" s="116">
        <f t="shared" si="82"/>
        <v>45184</v>
      </c>
      <c r="BC31" s="116">
        <f t="shared" si="82"/>
        <v>45191</v>
      </c>
      <c r="BD31" s="116">
        <f t="shared" si="82"/>
        <v>45198</v>
      </c>
      <c r="BE31" s="116">
        <f t="shared" si="82"/>
        <v>45205</v>
      </c>
      <c r="BF31" s="116">
        <f t="shared" si="82"/>
        <v>45212</v>
      </c>
      <c r="BG31" s="116">
        <f t="shared" si="82"/>
        <v>45219</v>
      </c>
      <c r="BH31" s="116">
        <f t="shared" si="82"/>
        <v>45226</v>
      </c>
      <c r="BI31" s="116">
        <f t="shared" si="82"/>
        <v>45233</v>
      </c>
      <c r="BJ31" s="116">
        <f t="shared" si="82"/>
        <v>45240</v>
      </c>
      <c r="BK31" s="116">
        <f t="shared" si="82"/>
        <v>45247</v>
      </c>
      <c r="BL31" s="116">
        <f t="shared" si="82"/>
        <v>45254</v>
      </c>
      <c r="BM31" s="116">
        <f t="shared" si="82"/>
        <v>45261</v>
      </c>
      <c r="BN31" s="116">
        <f t="shared" si="82"/>
        <v>45268</v>
      </c>
      <c r="BO31" s="116">
        <f t="shared" si="82"/>
        <v>45275</v>
      </c>
      <c r="BP31" s="116">
        <f t="shared" si="82"/>
        <v>45282</v>
      </c>
      <c r="BQ31" s="116">
        <f t="shared" si="82"/>
        <v>45289</v>
      </c>
      <c r="BR31" s="116">
        <f t="shared" si="82"/>
        <v>45296</v>
      </c>
      <c r="BS31" s="116">
        <f t="shared" si="82"/>
        <v>45303</v>
      </c>
      <c r="BT31" s="116">
        <f t="shared" si="82"/>
        <v>45310</v>
      </c>
      <c r="BU31" s="116">
        <f t="shared" si="82"/>
        <v>45317</v>
      </c>
      <c r="BV31" s="116">
        <f t="shared" ref="BV31:CL31" si="83">BV30+35</f>
        <v>45324</v>
      </c>
      <c r="BW31" s="116">
        <f t="shared" si="83"/>
        <v>45331</v>
      </c>
      <c r="BX31" s="116">
        <f t="shared" si="83"/>
        <v>45338</v>
      </c>
      <c r="BY31" s="116">
        <f t="shared" si="83"/>
        <v>45345</v>
      </c>
      <c r="BZ31" s="116">
        <f t="shared" si="83"/>
        <v>45352</v>
      </c>
      <c r="CA31" s="116">
        <f t="shared" si="83"/>
        <v>45359</v>
      </c>
      <c r="CB31" s="116">
        <f t="shared" si="83"/>
        <v>45366</v>
      </c>
      <c r="CC31" s="116">
        <f t="shared" si="83"/>
        <v>45373</v>
      </c>
      <c r="CD31" s="116">
        <f t="shared" si="83"/>
        <v>45380</v>
      </c>
      <c r="CE31" s="116">
        <f t="shared" si="83"/>
        <v>45387</v>
      </c>
      <c r="CF31" s="116">
        <f t="shared" si="83"/>
        <v>45394</v>
      </c>
      <c r="CG31" s="116">
        <f t="shared" si="83"/>
        <v>45401</v>
      </c>
      <c r="CH31" s="116">
        <f t="shared" si="83"/>
        <v>45408</v>
      </c>
      <c r="CI31" s="116">
        <f t="shared" si="83"/>
        <v>45419</v>
      </c>
      <c r="CJ31" s="116">
        <f t="shared" si="83"/>
        <v>45422</v>
      </c>
      <c r="CK31" s="116">
        <f t="shared" si="83"/>
        <v>45429</v>
      </c>
      <c r="CL31" s="116">
        <f t="shared" si="83"/>
        <v>45436</v>
      </c>
      <c r="CM31" s="116">
        <f t="shared" ref="CM31:DM31" si="84">CM30+35</f>
        <v>45443</v>
      </c>
      <c r="CN31" s="116">
        <f t="shared" si="84"/>
        <v>45450</v>
      </c>
      <c r="CO31" s="116">
        <f t="shared" si="84"/>
        <v>45457</v>
      </c>
      <c r="CP31" s="116">
        <f t="shared" si="84"/>
        <v>45464</v>
      </c>
      <c r="CQ31" s="116">
        <f t="shared" si="84"/>
        <v>45471</v>
      </c>
      <c r="CR31" s="116">
        <f t="shared" si="84"/>
        <v>45478</v>
      </c>
      <c r="CS31" s="116">
        <f t="shared" si="84"/>
        <v>45485</v>
      </c>
      <c r="CT31" s="116">
        <f t="shared" si="84"/>
        <v>45492</v>
      </c>
      <c r="CU31" s="116">
        <f t="shared" si="84"/>
        <v>45499</v>
      </c>
      <c r="CV31" s="116">
        <f t="shared" si="84"/>
        <v>45506</v>
      </c>
      <c r="CW31" s="116">
        <f t="shared" si="84"/>
        <v>45513</v>
      </c>
      <c r="CX31" s="116">
        <f t="shared" si="84"/>
        <v>45520</v>
      </c>
      <c r="CY31" s="116">
        <f t="shared" si="84"/>
        <v>45527</v>
      </c>
      <c r="CZ31" s="116">
        <f t="shared" si="84"/>
        <v>45534</v>
      </c>
      <c r="DA31" s="116">
        <f t="shared" si="84"/>
        <v>45541</v>
      </c>
      <c r="DB31" s="116">
        <f t="shared" si="84"/>
        <v>45548</v>
      </c>
      <c r="DC31" s="116">
        <f t="shared" si="84"/>
        <v>45555</v>
      </c>
      <c r="DD31" s="116">
        <f t="shared" si="84"/>
        <v>45562</v>
      </c>
      <c r="DE31" s="116">
        <f t="shared" si="84"/>
        <v>45569</v>
      </c>
      <c r="DF31" s="116">
        <f t="shared" si="84"/>
        <v>45576</v>
      </c>
      <c r="DG31" s="116">
        <f t="shared" si="84"/>
        <v>45583</v>
      </c>
      <c r="DH31" s="116">
        <f t="shared" si="84"/>
        <v>45590</v>
      </c>
      <c r="DI31" s="116">
        <f t="shared" si="84"/>
        <v>45597</v>
      </c>
      <c r="DJ31" s="116">
        <f t="shared" si="84"/>
        <v>45604</v>
      </c>
      <c r="DK31" s="116">
        <f t="shared" si="84"/>
        <v>45611</v>
      </c>
      <c r="DL31" s="116">
        <f t="shared" si="84"/>
        <v>45618</v>
      </c>
      <c r="DM31" s="116">
        <f t="shared" si="84"/>
        <v>45625</v>
      </c>
      <c r="DN31" s="116">
        <f t="shared" ref="DN31:DS31" si="85">DN30+35</f>
        <v>45632</v>
      </c>
      <c r="DO31" s="116">
        <f t="shared" si="85"/>
        <v>45639</v>
      </c>
      <c r="DP31" s="116">
        <f t="shared" si="85"/>
        <v>45646</v>
      </c>
      <c r="DQ31" s="116">
        <f t="shared" si="85"/>
        <v>45653</v>
      </c>
      <c r="DR31" s="116">
        <f t="shared" si="85"/>
        <v>45660</v>
      </c>
      <c r="DS31" s="116">
        <f t="shared" si="85"/>
        <v>45667</v>
      </c>
      <c r="DT31" s="97"/>
      <c r="DU31" s="97"/>
      <c r="DV31" s="97"/>
      <c r="DW31" s="97"/>
      <c r="DX31" s="97"/>
    </row>
    <row r="32" spans="1:128" ht="13" x14ac:dyDescent="0.25">
      <c r="A32" s="49"/>
      <c r="B32" s="183"/>
      <c r="C32" s="184"/>
      <c r="D32" s="94"/>
      <c r="E32" s="95"/>
      <c r="F32" s="91"/>
      <c r="G32" s="91"/>
      <c r="H32" s="91"/>
      <c r="I32" s="92"/>
      <c r="J32" s="93"/>
      <c r="K32" s="91"/>
      <c r="L32" s="91"/>
      <c r="M32" s="91"/>
      <c r="N32" s="92"/>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c r="BS32" s="91"/>
      <c r="BT32" s="91"/>
      <c r="BU32" s="91"/>
      <c r="BV32" s="91"/>
      <c r="BW32" s="91"/>
      <c r="BX32" s="91"/>
      <c r="BY32" s="91"/>
      <c r="BZ32" s="91"/>
      <c r="CA32" s="91"/>
      <c r="CB32" s="91"/>
      <c r="CC32" s="91"/>
      <c r="CD32" s="91"/>
      <c r="CE32" s="91"/>
      <c r="CF32" s="91"/>
      <c r="CG32" s="91"/>
      <c r="CH32" s="91"/>
      <c r="CI32" s="91"/>
      <c r="CJ32" s="91"/>
      <c r="CK32" s="91"/>
      <c r="CL32" s="91"/>
      <c r="CM32" s="91"/>
      <c r="CN32" s="91"/>
      <c r="CO32" s="91"/>
      <c r="CP32" s="91"/>
      <c r="CQ32" s="91"/>
      <c r="CR32" s="91"/>
      <c r="CS32" s="91"/>
      <c r="CT32" s="91"/>
      <c r="CU32" s="91"/>
      <c r="CV32" s="91"/>
      <c r="CW32" s="91"/>
      <c r="CX32" s="91"/>
      <c r="CY32" s="91"/>
      <c r="CZ32" s="91"/>
      <c r="DA32" s="91"/>
      <c r="DB32" s="91"/>
      <c r="DC32" s="91"/>
      <c r="DD32" s="91"/>
      <c r="DE32" s="91"/>
      <c r="DF32" s="91"/>
      <c r="DG32" s="91"/>
      <c r="DH32" s="91"/>
      <c r="DI32" s="91"/>
      <c r="DJ32" s="91"/>
      <c r="DK32" s="91"/>
      <c r="DL32" s="91"/>
      <c r="DM32" s="91"/>
      <c r="DN32" s="91"/>
      <c r="DO32" s="91"/>
      <c r="DP32" s="91"/>
      <c r="DQ32" s="91"/>
      <c r="DR32" s="91"/>
      <c r="DS32" s="91"/>
      <c r="DT32" s="97"/>
      <c r="DU32" s="97"/>
      <c r="DV32" s="97"/>
      <c r="DW32" s="97"/>
      <c r="DX32" s="97"/>
    </row>
    <row r="33" spans="1:128" s="52" customFormat="1" ht="24.75" customHeight="1" x14ac:dyDescent="0.25">
      <c r="A33" s="49"/>
      <c r="B33" s="50"/>
      <c r="C33" s="49"/>
      <c r="D33" s="51"/>
      <c r="E33" s="51"/>
      <c r="F33" s="51"/>
      <c r="G33" s="51"/>
      <c r="H33" s="51"/>
      <c r="I33" s="51"/>
      <c r="J33" s="51"/>
      <c r="K33" s="51"/>
      <c r="L33" s="51"/>
      <c r="M33" s="57"/>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c r="CC33" s="97"/>
      <c r="CD33" s="97"/>
      <c r="CE33" s="97"/>
      <c r="CF33" s="97"/>
      <c r="CG33" s="97"/>
      <c r="CH33" s="97"/>
      <c r="CI33" s="97"/>
      <c r="CJ33" s="97"/>
      <c r="CK33" s="97"/>
      <c r="CL33" s="97"/>
      <c r="CM33" s="97"/>
      <c r="CN33" s="97"/>
      <c r="CO33" s="97"/>
      <c r="CP33" s="97"/>
      <c r="CQ33" s="97"/>
      <c r="CR33" s="97"/>
      <c r="CS33" s="97"/>
      <c r="CT33" s="97"/>
      <c r="CU33" s="97"/>
      <c r="CV33" s="97"/>
      <c r="CW33" s="97"/>
      <c r="CX33" s="97"/>
      <c r="CY33" s="97"/>
      <c r="CZ33" s="97"/>
      <c r="DA33" s="97"/>
      <c r="DB33" s="97"/>
      <c r="DC33" s="97"/>
      <c r="DD33" s="97"/>
      <c r="DE33" s="97"/>
      <c r="DF33" s="97"/>
      <c r="DG33" s="97"/>
      <c r="DH33" s="97"/>
      <c r="DI33" s="97"/>
      <c r="DJ33" s="97"/>
      <c r="DK33" s="97"/>
      <c r="DL33" s="97"/>
      <c r="DM33" s="97"/>
      <c r="DN33" s="97"/>
      <c r="DO33" s="97"/>
      <c r="DP33" s="97"/>
      <c r="DQ33" s="97"/>
      <c r="DR33" s="97"/>
      <c r="DS33" s="97"/>
      <c r="DT33" s="97"/>
      <c r="DU33" s="97"/>
      <c r="DV33" s="97"/>
      <c r="DW33" s="97"/>
      <c r="DX33" s="97"/>
    </row>
    <row r="34" spans="1:128" ht="13" x14ac:dyDescent="0.25">
      <c r="A34" s="49"/>
      <c r="B34" s="50"/>
      <c r="C34" s="49"/>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97"/>
      <c r="CD34" s="97"/>
      <c r="CE34" s="97"/>
      <c r="CF34" s="97"/>
      <c r="CG34" s="97"/>
      <c r="CH34" s="97"/>
      <c r="CI34" s="97"/>
      <c r="CJ34" s="97"/>
      <c r="CK34" s="97"/>
      <c r="CL34" s="97"/>
      <c r="CM34" s="97"/>
      <c r="CN34" s="97"/>
      <c r="CO34" s="97"/>
      <c r="CP34" s="97"/>
      <c r="CQ34" s="97"/>
      <c r="CR34" s="97"/>
      <c r="CS34" s="97"/>
      <c r="CT34" s="97"/>
      <c r="CU34" s="97"/>
      <c r="CV34" s="97"/>
      <c r="CW34" s="97"/>
      <c r="CX34" s="97"/>
      <c r="CY34" s="97"/>
      <c r="CZ34" s="97"/>
      <c r="DA34" s="97"/>
      <c r="DB34" s="97"/>
      <c r="DC34" s="97"/>
      <c r="DD34" s="97"/>
      <c r="DE34" s="97"/>
      <c r="DF34" s="97"/>
      <c r="DG34" s="97"/>
      <c r="DH34" s="97"/>
      <c r="DI34" s="97"/>
      <c r="DJ34" s="97"/>
      <c r="DK34" s="97"/>
      <c r="DL34" s="97"/>
      <c r="DM34" s="97"/>
      <c r="DN34" s="97"/>
      <c r="DO34" s="97"/>
      <c r="DP34" s="97"/>
      <c r="DQ34" s="97"/>
      <c r="DR34" s="97"/>
      <c r="DS34" s="97"/>
      <c r="DT34" s="97"/>
      <c r="DU34" s="97"/>
      <c r="DV34" s="97"/>
      <c r="DW34" s="97"/>
      <c r="DX34" s="97"/>
    </row>
    <row r="35" spans="1:128" ht="13" x14ac:dyDescent="0.25">
      <c r="A35" s="49"/>
      <c r="B35" s="50"/>
      <c r="C35" s="49"/>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c r="CC35" s="97"/>
      <c r="CD35" s="97"/>
      <c r="CE35" s="97"/>
      <c r="CF35" s="97"/>
      <c r="CG35" s="97"/>
      <c r="CH35" s="97"/>
      <c r="CI35" s="97"/>
      <c r="CJ35" s="97"/>
      <c r="CK35" s="97"/>
      <c r="CL35" s="97"/>
      <c r="CM35" s="97"/>
      <c r="CN35" s="97"/>
      <c r="CO35" s="97"/>
      <c r="CP35" s="97"/>
      <c r="CQ35" s="97"/>
      <c r="CR35" s="97"/>
      <c r="CS35" s="97"/>
      <c r="CT35" s="97"/>
      <c r="CU35" s="97"/>
      <c r="CV35" s="97"/>
      <c r="CW35" s="97"/>
      <c r="CX35" s="97"/>
      <c r="CY35" s="97"/>
      <c r="CZ35" s="97"/>
      <c r="DA35" s="97"/>
      <c r="DB35" s="97"/>
      <c r="DC35" s="97"/>
      <c r="DD35" s="97"/>
      <c r="DE35" s="97"/>
      <c r="DF35" s="97"/>
      <c r="DG35" s="97"/>
      <c r="DH35" s="97"/>
      <c r="DI35" s="97"/>
      <c r="DJ35" s="97"/>
      <c r="DK35" s="97"/>
      <c r="DL35" s="97"/>
      <c r="DM35" s="97"/>
      <c r="DN35" s="97"/>
      <c r="DO35" s="97"/>
      <c r="DP35" s="97"/>
      <c r="DQ35" s="97"/>
      <c r="DR35" s="97"/>
      <c r="DS35" s="97"/>
      <c r="DT35" s="97"/>
      <c r="DU35" s="97"/>
      <c r="DV35" s="97"/>
      <c r="DW35" s="97"/>
      <c r="DX35" s="97"/>
    </row>
    <row r="36" spans="1:128" ht="13" x14ac:dyDescent="0.25">
      <c r="A36" s="49"/>
      <c r="B36" s="50"/>
      <c r="C36" s="49"/>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c r="CC36" s="97"/>
      <c r="CD36" s="97"/>
      <c r="CE36" s="97"/>
      <c r="CF36" s="97"/>
      <c r="CG36" s="97"/>
      <c r="CH36" s="97"/>
      <c r="CI36" s="97"/>
      <c r="CJ36" s="97"/>
      <c r="CK36" s="97"/>
      <c r="CL36" s="97"/>
      <c r="CM36" s="97"/>
      <c r="CN36" s="97"/>
      <c r="CO36" s="97"/>
      <c r="CP36" s="97"/>
      <c r="CQ36" s="97"/>
      <c r="CR36" s="97"/>
      <c r="CS36" s="97"/>
      <c r="CT36" s="97"/>
      <c r="CU36" s="97"/>
      <c r="CV36" s="97"/>
      <c r="CW36" s="97"/>
      <c r="CX36" s="97"/>
      <c r="CY36" s="97"/>
      <c r="CZ36" s="97"/>
      <c r="DA36" s="97"/>
      <c r="DB36" s="97"/>
      <c r="DC36" s="97"/>
      <c r="DD36" s="97"/>
      <c r="DE36" s="97"/>
      <c r="DF36" s="97"/>
      <c r="DG36" s="97"/>
      <c r="DH36" s="97"/>
      <c r="DI36" s="97"/>
      <c r="DJ36" s="97"/>
      <c r="DK36" s="97"/>
      <c r="DL36" s="97"/>
      <c r="DM36" s="97"/>
      <c r="DN36" s="97"/>
      <c r="DO36" s="97"/>
      <c r="DP36" s="97"/>
      <c r="DQ36" s="97"/>
      <c r="DR36" s="97"/>
      <c r="DS36" s="97"/>
      <c r="DT36" s="97"/>
      <c r="DU36" s="97"/>
      <c r="DV36" s="97"/>
      <c r="DW36" s="97"/>
      <c r="DX36" s="97"/>
    </row>
    <row r="37" spans="1:128" ht="13" x14ac:dyDescent="0.25">
      <c r="A37" s="49"/>
      <c r="B37" s="50"/>
      <c r="C37" s="49"/>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c r="CC37" s="97"/>
      <c r="CD37" s="97"/>
      <c r="CE37" s="97"/>
      <c r="CF37" s="97"/>
      <c r="CG37" s="97"/>
      <c r="CH37" s="97"/>
      <c r="CI37" s="97"/>
      <c r="CJ37" s="97"/>
      <c r="CK37" s="97"/>
      <c r="CL37" s="97"/>
      <c r="CM37" s="97"/>
      <c r="CN37" s="97"/>
      <c r="CO37" s="97"/>
      <c r="CP37" s="97"/>
      <c r="CQ37" s="97"/>
      <c r="CR37" s="97"/>
      <c r="CS37" s="97"/>
      <c r="CT37" s="97"/>
      <c r="CU37" s="97"/>
      <c r="CV37" s="97"/>
      <c r="CW37" s="97"/>
      <c r="CX37" s="97"/>
      <c r="CY37" s="97"/>
      <c r="CZ37" s="97"/>
      <c r="DA37" s="97"/>
      <c r="DB37" s="97"/>
      <c r="DC37" s="97"/>
      <c r="DD37" s="97"/>
      <c r="DE37" s="97"/>
      <c r="DF37" s="97"/>
      <c r="DG37" s="97"/>
      <c r="DH37" s="97"/>
      <c r="DI37" s="97"/>
      <c r="DJ37" s="97"/>
      <c r="DK37" s="97"/>
      <c r="DL37" s="97"/>
      <c r="DM37" s="97"/>
      <c r="DN37" s="97"/>
      <c r="DO37" s="97"/>
      <c r="DP37" s="97"/>
      <c r="DQ37" s="97"/>
      <c r="DR37" s="97"/>
      <c r="DS37" s="97"/>
      <c r="DT37" s="97"/>
      <c r="DU37" s="97"/>
      <c r="DV37" s="97"/>
      <c r="DW37" s="97"/>
      <c r="DX37" s="97"/>
    </row>
    <row r="38" spans="1:128" ht="13" x14ac:dyDescent="0.25">
      <c r="B38" s="50"/>
      <c r="C38" s="49"/>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c r="CC38" s="97"/>
      <c r="CD38" s="97"/>
      <c r="CE38" s="97"/>
      <c r="CF38" s="97"/>
      <c r="CG38" s="97"/>
      <c r="CH38" s="97"/>
      <c r="CI38" s="97"/>
      <c r="CJ38" s="97"/>
      <c r="CK38" s="97"/>
      <c r="CL38" s="97"/>
      <c r="CM38" s="97"/>
      <c r="CN38" s="97"/>
      <c r="CO38" s="97"/>
      <c r="CP38" s="97"/>
      <c r="CQ38" s="97"/>
      <c r="CR38" s="97"/>
      <c r="CS38" s="97"/>
      <c r="CT38" s="97"/>
      <c r="CU38" s="97"/>
      <c r="CV38" s="97"/>
      <c r="CW38" s="97"/>
      <c r="CX38" s="97"/>
      <c r="CY38" s="97"/>
      <c r="CZ38" s="97"/>
      <c r="DA38" s="97"/>
      <c r="DB38" s="97"/>
      <c r="DC38" s="97"/>
      <c r="DD38" s="97"/>
      <c r="DE38" s="97"/>
      <c r="DF38" s="97"/>
      <c r="DG38" s="97"/>
      <c r="DH38" s="97"/>
      <c r="DI38" s="97"/>
      <c r="DJ38" s="97"/>
      <c r="DK38" s="97"/>
      <c r="DL38" s="97"/>
      <c r="DM38" s="97"/>
      <c r="DN38" s="97"/>
      <c r="DO38" s="97"/>
      <c r="DP38" s="97"/>
      <c r="DQ38" s="97"/>
      <c r="DR38" s="97"/>
      <c r="DS38" s="97"/>
      <c r="DT38" s="97"/>
      <c r="DU38" s="97"/>
      <c r="DV38" s="97"/>
      <c r="DW38" s="97"/>
      <c r="DX38" s="97"/>
    </row>
    <row r="39" spans="1:128" ht="13" x14ac:dyDescent="0.25">
      <c r="B39" s="50"/>
      <c r="C39" s="49"/>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c r="CC39" s="97"/>
      <c r="CD39" s="97"/>
      <c r="CE39" s="97"/>
      <c r="CF39" s="97"/>
      <c r="CG39" s="97"/>
      <c r="CH39" s="97"/>
      <c r="CI39" s="97"/>
      <c r="CJ39" s="97"/>
      <c r="CK39" s="97"/>
      <c r="CL39" s="97"/>
      <c r="CM39" s="97"/>
      <c r="CN39" s="97"/>
      <c r="CO39" s="97"/>
      <c r="CP39" s="97"/>
      <c r="CQ39" s="97"/>
      <c r="CR39" s="97"/>
      <c r="CS39" s="97"/>
      <c r="CT39" s="97"/>
      <c r="CU39" s="97"/>
      <c r="CV39" s="97"/>
      <c r="CW39" s="97"/>
      <c r="CX39" s="97"/>
      <c r="CY39" s="97"/>
      <c r="CZ39" s="97"/>
      <c r="DA39" s="97"/>
      <c r="DB39" s="97"/>
      <c r="DC39" s="97"/>
      <c r="DD39" s="97"/>
      <c r="DE39" s="97"/>
      <c r="DF39" s="97"/>
      <c r="DG39" s="97"/>
      <c r="DH39" s="97"/>
      <c r="DI39" s="97"/>
      <c r="DJ39" s="97"/>
      <c r="DK39" s="97"/>
      <c r="DL39" s="97"/>
      <c r="DM39" s="97"/>
      <c r="DN39" s="97"/>
      <c r="DO39" s="97"/>
      <c r="DP39" s="97"/>
      <c r="DQ39" s="97"/>
      <c r="DR39" s="97"/>
      <c r="DS39" s="97"/>
      <c r="DT39" s="97"/>
      <c r="DU39" s="97"/>
      <c r="DV39" s="97"/>
      <c r="DW39" s="97"/>
      <c r="DX39" s="97"/>
    </row>
    <row r="40" spans="1:128" ht="13" x14ac:dyDescent="0.25">
      <c r="B40" s="50"/>
      <c r="C40" s="49"/>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c r="CC40" s="97"/>
      <c r="CD40" s="97"/>
      <c r="CE40" s="97"/>
      <c r="CF40" s="97"/>
      <c r="CG40" s="97"/>
      <c r="CH40" s="97"/>
      <c r="CI40" s="97"/>
      <c r="CJ40" s="97"/>
      <c r="CK40" s="97"/>
      <c r="CL40" s="97"/>
      <c r="CM40" s="97"/>
      <c r="CN40" s="97"/>
      <c r="CO40" s="97"/>
      <c r="CP40" s="97"/>
      <c r="CQ40" s="97"/>
      <c r="CR40" s="97"/>
      <c r="CS40" s="97"/>
      <c r="CT40" s="97"/>
      <c r="CU40" s="97"/>
      <c r="CV40" s="97"/>
      <c r="CW40" s="97"/>
      <c r="CX40" s="97"/>
      <c r="CY40" s="97"/>
      <c r="CZ40" s="97"/>
      <c r="DA40" s="97"/>
      <c r="DB40" s="97"/>
      <c r="DC40" s="97"/>
      <c r="DD40" s="97"/>
      <c r="DE40" s="97"/>
      <c r="DF40" s="97"/>
      <c r="DG40" s="97"/>
      <c r="DH40" s="97"/>
      <c r="DI40" s="97"/>
      <c r="DJ40" s="97"/>
      <c r="DK40" s="97"/>
      <c r="DL40" s="97"/>
      <c r="DM40" s="97"/>
      <c r="DN40" s="97"/>
      <c r="DO40" s="97"/>
      <c r="DP40" s="97"/>
      <c r="DQ40" s="97"/>
      <c r="DR40" s="97"/>
      <c r="DS40" s="97"/>
      <c r="DT40" s="97"/>
      <c r="DU40" s="97"/>
      <c r="DV40" s="97"/>
      <c r="DW40" s="97"/>
      <c r="DX40" s="97"/>
    </row>
    <row r="41" spans="1:128" ht="13" x14ac:dyDescent="0.25">
      <c r="B41" s="50"/>
      <c r="C41" s="49"/>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c r="CC41" s="97"/>
      <c r="CD41" s="97"/>
      <c r="CE41" s="97"/>
      <c r="CF41" s="97"/>
      <c r="CG41" s="97"/>
      <c r="CH41" s="97"/>
      <c r="CI41" s="97"/>
      <c r="CJ41" s="97"/>
      <c r="CK41" s="97"/>
      <c r="CL41" s="97"/>
      <c r="CM41" s="97"/>
      <c r="CN41" s="97"/>
      <c r="CO41" s="97"/>
      <c r="CP41" s="97"/>
      <c r="CQ41" s="97"/>
      <c r="CR41" s="97"/>
      <c r="CS41" s="97"/>
      <c r="CT41" s="97"/>
      <c r="CU41" s="97"/>
      <c r="CV41" s="97"/>
      <c r="CW41" s="97"/>
      <c r="CX41" s="97"/>
      <c r="CY41" s="97"/>
      <c r="CZ41" s="97"/>
      <c r="DA41" s="97"/>
      <c r="DB41" s="97"/>
      <c r="DC41" s="97"/>
      <c r="DD41" s="97"/>
      <c r="DE41" s="97"/>
      <c r="DF41" s="97"/>
      <c r="DG41" s="97"/>
      <c r="DH41" s="97"/>
      <c r="DI41" s="97"/>
      <c r="DJ41" s="97"/>
      <c r="DK41" s="97"/>
      <c r="DL41" s="97"/>
      <c r="DM41" s="97"/>
      <c r="DN41" s="97"/>
      <c r="DO41" s="97"/>
      <c r="DP41" s="97"/>
      <c r="DQ41" s="97"/>
      <c r="DR41" s="97"/>
      <c r="DS41" s="97"/>
      <c r="DT41" s="97"/>
      <c r="DU41" s="97"/>
      <c r="DV41" s="97"/>
      <c r="DW41" s="97"/>
      <c r="DX41" s="97"/>
    </row>
    <row r="42" spans="1:128" ht="13" x14ac:dyDescent="0.25">
      <c r="B42" s="50"/>
      <c r="C42" s="49"/>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c r="CC42" s="97"/>
      <c r="CD42" s="97"/>
      <c r="CE42" s="97"/>
      <c r="CF42" s="97"/>
      <c r="CG42" s="97"/>
      <c r="CH42" s="97"/>
      <c r="CI42" s="97"/>
      <c r="CJ42" s="97"/>
      <c r="CK42" s="97"/>
      <c r="CL42" s="97"/>
      <c r="CM42" s="97"/>
      <c r="CN42" s="97"/>
      <c r="CO42" s="97"/>
      <c r="CP42" s="97"/>
      <c r="CQ42" s="97"/>
      <c r="CR42" s="97"/>
      <c r="CS42" s="97"/>
      <c r="CT42" s="97"/>
      <c r="CU42" s="97"/>
      <c r="CV42" s="97"/>
      <c r="CW42" s="97"/>
      <c r="CX42" s="97"/>
      <c r="CY42" s="97"/>
      <c r="CZ42" s="97"/>
      <c r="DA42" s="97"/>
      <c r="DB42" s="97"/>
      <c r="DC42" s="97"/>
      <c r="DD42" s="97"/>
      <c r="DE42" s="97"/>
      <c r="DF42" s="97"/>
      <c r="DG42" s="97"/>
      <c r="DH42" s="97"/>
      <c r="DI42" s="97"/>
      <c r="DJ42" s="97"/>
      <c r="DK42" s="97"/>
      <c r="DL42" s="97"/>
      <c r="DM42" s="97"/>
      <c r="DN42" s="97"/>
      <c r="DO42" s="97"/>
      <c r="DP42" s="97"/>
      <c r="DQ42" s="97"/>
      <c r="DR42" s="97"/>
      <c r="DS42" s="97"/>
      <c r="DT42" s="97"/>
      <c r="DU42" s="97"/>
      <c r="DV42" s="97"/>
      <c r="DW42" s="97"/>
      <c r="DX42" s="97"/>
    </row>
    <row r="43" spans="1:128" ht="13" x14ac:dyDescent="0.25">
      <c r="B43" s="50"/>
      <c r="C43" s="49"/>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c r="CC43" s="97"/>
      <c r="CD43" s="97"/>
      <c r="CE43" s="97"/>
      <c r="CF43" s="97"/>
      <c r="CG43" s="97"/>
      <c r="CH43" s="97"/>
      <c r="CI43" s="97"/>
      <c r="CJ43" s="97"/>
      <c r="CK43" s="97"/>
      <c r="CL43" s="97"/>
      <c r="CM43" s="97"/>
      <c r="CN43" s="97"/>
      <c r="CO43" s="97"/>
      <c r="CP43" s="97"/>
      <c r="CQ43" s="97"/>
      <c r="CR43" s="97"/>
      <c r="CS43" s="97"/>
      <c r="CT43" s="97"/>
      <c r="CU43" s="97"/>
      <c r="CV43" s="97"/>
      <c r="CW43" s="97"/>
      <c r="CX43" s="97"/>
      <c r="CY43" s="97"/>
      <c r="CZ43" s="97"/>
      <c r="DA43" s="97"/>
      <c r="DB43" s="97"/>
      <c r="DC43" s="97"/>
      <c r="DD43" s="97"/>
      <c r="DE43" s="97"/>
      <c r="DF43" s="97"/>
      <c r="DG43" s="97"/>
      <c r="DH43" s="97"/>
      <c r="DI43" s="97"/>
      <c r="DJ43" s="97"/>
      <c r="DK43" s="97"/>
      <c r="DL43" s="97"/>
      <c r="DM43" s="97"/>
      <c r="DN43" s="97"/>
      <c r="DO43" s="97"/>
      <c r="DP43" s="97"/>
      <c r="DQ43" s="97"/>
      <c r="DR43" s="97"/>
      <c r="DS43" s="97"/>
      <c r="DT43" s="97"/>
      <c r="DU43" s="97"/>
      <c r="DV43" s="97"/>
      <c r="DW43" s="97"/>
      <c r="DX43" s="97"/>
    </row>
    <row r="44" spans="1:128" ht="13" x14ac:dyDescent="0.25">
      <c r="B44" s="50"/>
      <c r="C44" s="49"/>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c r="CC44" s="97"/>
      <c r="CD44" s="97"/>
      <c r="CE44" s="97"/>
      <c r="CF44" s="97"/>
      <c r="CG44" s="97"/>
      <c r="CH44" s="97"/>
      <c r="CI44" s="97"/>
      <c r="CJ44" s="97"/>
      <c r="CK44" s="97"/>
      <c r="CL44" s="97"/>
      <c r="CM44" s="97"/>
      <c r="CN44" s="97"/>
      <c r="CO44" s="97"/>
      <c r="CP44" s="97"/>
      <c r="CQ44" s="97"/>
      <c r="CR44" s="97"/>
      <c r="CS44" s="97"/>
      <c r="CT44" s="97"/>
      <c r="CU44" s="97"/>
      <c r="CV44" s="97"/>
      <c r="CW44" s="97"/>
      <c r="CX44" s="97"/>
      <c r="CY44" s="97"/>
      <c r="CZ44" s="97"/>
      <c r="DA44" s="97"/>
      <c r="DB44" s="97"/>
      <c r="DC44" s="97"/>
      <c r="DD44" s="97"/>
      <c r="DE44" s="97"/>
      <c r="DF44" s="97"/>
      <c r="DG44" s="97"/>
      <c r="DH44" s="97"/>
      <c r="DI44" s="97"/>
      <c r="DJ44" s="97"/>
      <c r="DK44" s="97"/>
      <c r="DL44" s="97"/>
      <c r="DM44" s="97"/>
      <c r="DN44" s="97"/>
      <c r="DO44" s="97"/>
      <c r="DP44" s="97"/>
      <c r="DQ44" s="97"/>
      <c r="DR44" s="97"/>
      <c r="DS44" s="97"/>
      <c r="DT44" s="97"/>
      <c r="DU44" s="97"/>
      <c r="DV44" s="97"/>
      <c r="DW44" s="97"/>
      <c r="DX44" s="97"/>
    </row>
    <row r="45" spans="1:128" ht="13" x14ac:dyDescent="0.25">
      <c r="B45" s="50"/>
      <c r="C45" s="49"/>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c r="CC45" s="97"/>
      <c r="CD45" s="97"/>
      <c r="CE45" s="97"/>
      <c r="CF45" s="97"/>
      <c r="CG45" s="97"/>
      <c r="CH45" s="97"/>
      <c r="CI45" s="97"/>
      <c r="CJ45" s="97"/>
      <c r="CK45" s="97"/>
      <c r="CL45" s="97"/>
      <c r="CM45" s="97"/>
      <c r="CN45" s="97"/>
      <c r="CO45" s="97"/>
      <c r="CP45" s="97"/>
      <c r="CQ45" s="97"/>
      <c r="CR45" s="97"/>
      <c r="CS45" s="97"/>
      <c r="CT45" s="97"/>
      <c r="CU45" s="97"/>
      <c r="CV45" s="97"/>
      <c r="CW45" s="97"/>
      <c r="CX45" s="97"/>
      <c r="CY45" s="97"/>
      <c r="CZ45" s="97"/>
      <c r="DA45" s="97"/>
      <c r="DB45" s="97"/>
      <c r="DC45" s="97"/>
      <c r="DD45" s="97"/>
      <c r="DE45" s="97"/>
      <c r="DF45" s="97"/>
      <c r="DG45" s="97"/>
      <c r="DH45" s="97"/>
      <c r="DI45" s="97"/>
      <c r="DJ45" s="97"/>
      <c r="DK45" s="97"/>
      <c r="DL45" s="97"/>
      <c r="DM45" s="97"/>
      <c r="DN45" s="97"/>
      <c r="DO45" s="97"/>
      <c r="DP45" s="97"/>
      <c r="DQ45" s="97"/>
      <c r="DR45" s="97"/>
      <c r="DS45" s="97"/>
      <c r="DT45" s="97"/>
      <c r="DU45" s="97"/>
      <c r="DV45" s="97"/>
      <c r="DW45" s="97"/>
      <c r="DX45" s="97"/>
    </row>
    <row r="46" spans="1:128" ht="13" x14ac:dyDescent="0.25">
      <c r="B46" s="50"/>
      <c r="C46" s="49"/>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c r="CC46" s="97"/>
      <c r="CD46" s="97"/>
      <c r="CE46" s="97"/>
      <c r="CF46" s="97"/>
      <c r="CG46" s="97"/>
      <c r="CH46" s="97"/>
      <c r="CI46" s="97"/>
      <c r="CJ46" s="97"/>
      <c r="CK46" s="97"/>
      <c r="CL46" s="97"/>
      <c r="CM46" s="97"/>
      <c r="CN46" s="97"/>
      <c r="CO46" s="97"/>
      <c r="CP46" s="97"/>
      <c r="CQ46" s="97"/>
      <c r="CR46" s="97"/>
      <c r="CS46" s="97"/>
      <c r="CT46" s="97"/>
      <c r="CU46" s="97"/>
      <c r="CV46" s="97"/>
      <c r="CW46" s="97"/>
      <c r="CX46" s="97"/>
      <c r="CY46" s="97"/>
      <c r="CZ46" s="97"/>
      <c r="DA46" s="97"/>
      <c r="DB46" s="97"/>
      <c r="DC46" s="97"/>
      <c r="DD46" s="97"/>
      <c r="DE46" s="97"/>
      <c r="DF46" s="97"/>
      <c r="DG46" s="97"/>
      <c r="DH46" s="97"/>
      <c r="DI46" s="97"/>
      <c r="DJ46" s="97"/>
      <c r="DK46" s="97"/>
      <c r="DL46" s="97"/>
      <c r="DM46" s="97"/>
      <c r="DN46" s="97"/>
      <c r="DO46" s="97"/>
      <c r="DP46" s="97"/>
      <c r="DQ46" s="97"/>
      <c r="DR46" s="97"/>
      <c r="DS46" s="97"/>
      <c r="DT46" s="97"/>
      <c r="DU46" s="97"/>
      <c r="DV46" s="97"/>
      <c r="DW46" s="97"/>
      <c r="DX46" s="97"/>
    </row>
    <row r="47" spans="1:128" ht="13" x14ac:dyDescent="0.25">
      <c r="B47" s="50"/>
      <c r="C47" s="49"/>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c r="CC47" s="97"/>
      <c r="CD47" s="97"/>
      <c r="CE47" s="97"/>
      <c r="CF47" s="97"/>
      <c r="CG47" s="97"/>
      <c r="CH47" s="97"/>
      <c r="CI47" s="97"/>
      <c r="CJ47" s="97"/>
      <c r="CK47" s="97"/>
      <c r="CL47" s="97"/>
      <c r="CM47" s="97"/>
      <c r="CN47" s="97"/>
      <c r="CO47" s="97"/>
      <c r="CP47" s="97"/>
      <c r="CQ47" s="97"/>
      <c r="CR47" s="97"/>
      <c r="CS47" s="97"/>
      <c r="CT47" s="97"/>
      <c r="CU47" s="97"/>
      <c r="CV47" s="97"/>
      <c r="CW47" s="97"/>
      <c r="CX47" s="97"/>
      <c r="CY47" s="97"/>
      <c r="CZ47" s="97"/>
      <c r="DA47" s="97"/>
      <c r="DB47" s="97"/>
      <c r="DC47" s="97"/>
      <c r="DD47" s="97"/>
      <c r="DE47" s="97"/>
      <c r="DF47" s="97"/>
      <c r="DG47" s="97"/>
      <c r="DH47" s="97"/>
      <c r="DI47" s="97"/>
      <c r="DJ47" s="97"/>
      <c r="DK47" s="97"/>
      <c r="DL47" s="97"/>
      <c r="DM47" s="97"/>
      <c r="DN47" s="97"/>
      <c r="DO47" s="97"/>
      <c r="DP47" s="97"/>
      <c r="DQ47" s="97"/>
      <c r="DR47" s="97"/>
      <c r="DS47" s="97"/>
      <c r="DT47" s="97"/>
      <c r="DU47" s="97"/>
      <c r="DV47" s="97"/>
      <c r="DW47" s="97"/>
      <c r="DX47" s="97"/>
    </row>
    <row r="48" spans="1:128" ht="13" x14ac:dyDescent="0.25">
      <c r="B48" s="50"/>
      <c r="C48" s="49"/>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c r="CC48" s="97"/>
      <c r="CD48" s="97"/>
      <c r="CE48" s="97"/>
      <c r="CF48" s="97"/>
      <c r="CG48" s="97"/>
      <c r="CH48" s="97"/>
      <c r="CI48" s="97"/>
      <c r="CJ48" s="97"/>
      <c r="CK48" s="97"/>
      <c r="CL48" s="97"/>
      <c r="CM48" s="97"/>
      <c r="CN48" s="97"/>
      <c r="CO48" s="97"/>
      <c r="CP48" s="97"/>
      <c r="CQ48" s="97"/>
      <c r="CR48" s="97"/>
      <c r="CS48" s="97"/>
      <c r="CT48" s="97"/>
      <c r="CU48" s="97"/>
      <c r="CV48" s="97"/>
      <c r="CW48" s="97"/>
      <c r="CX48" s="97"/>
      <c r="CY48" s="97"/>
      <c r="CZ48" s="97"/>
      <c r="DA48" s="97"/>
      <c r="DB48" s="97"/>
      <c r="DC48" s="97"/>
      <c r="DD48" s="97"/>
      <c r="DE48" s="97"/>
      <c r="DF48" s="97"/>
      <c r="DG48" s="97"/>
      <c r="DH48" s="97"/>
      <c r="DI48" s="97"/>
      <c r="DJ48" s="97"/>
      <c r="DK48" s="97"/>
      <c r="DL48" s="97"/>
      <c r="DM48" s="97"/>
      <c r="DN48" s="97"/>
      <c r="DO48" s="97"/>
      <c r="DP48" s="97"/>
      <c r="DQ48" s="97"/>
      <c r="DR48" s="97"/>
      <c r="DS48" s="97"/>
      <c r="DT48" s="97"/>
      <c r="DU48" s="97"/>
      <c r="DV48" s="97"/>
      <c r="DW48" s="97"/>
      <c r="DX48" s="97"/>
    </row>
    <row r="49" spans="2:128" ht="13" x14ac:dyDescent="0.25">
      <c r="B49" s="50"/>
      <c r="C49" s="49"/>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c r="CC49" s="97"/>
      <c r="CD49" s="97"/>
      <c r="CE49" s="97"/>
      <c r="CF49" s="97"/>
      <c r="CG49" s="97"/>
      <c r="CH49" s="97"/>
      <c r="CI49" s="97"/>
      <c r="CJ49" s="97"/>
      <c r="CK49" s="97"/>
      <c r="CL49" s="97"/>
      <c r="CM49" s="97"/>
      <c r="CN49" s="97"/>
      <c r="CO49" s="97"/>
      <c r="CP49" s="97"/>
      <c r="CQ49" s="97"/>
      <c r="CR49" s="97"/>
      <c r="CS49" s="97"/>
      <c r="CT49" s="97"/>
      <c r="CU49" s="97"/>
      <c r="CV49" s="97"/>
      <c r="CW49" s="97"/>
      <c r="CX49" s="97"/>
      <c r="CY49" s="97"/>
      <c r="CZ49" s="97"/>
      <c r="DA49" s="97"/>
      <c r="DB49" s="97"/>
      <c r="DC49" s="97"/>
      <c r="DD49" s="97"/>
      <c r="DE49" s="97"/>
      <c r="DF49" s="97"/>
      <c r="DG49" s="97"/>
      <c r="DH49" s="97"/>
      <c r="DI49" s="97"/>
      <c r="DJ49" s="97"/>
      <c r="DK49" s="97"/>
      <c r="DL49" s="97"/>
      <c r="DM49" s="97"/>
      <c r="DN49" s="97"/>
      <c r="DO49" s="97"/>
      <c r="DP49" s="97"/>
      <c r="DQ49" s="97"/>
      <c r="DR49" s="97"/>
      <c r="DS49" s="97"/>
      <c r="DT49" s="97"/>
      <c r="DU49" s="97"/>
      <c r="DV49" s="97"/>
      <c r="DW49" s="97"/>
      <c r="DX49" s="97"/>
    </row>
    <row r="50" spans="2:128" ht="13" x14ac:dyDescent="0.25">
      <c r="B50" s="50"/>
      <c r="C50" s="49"/>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c r="CC50" s="97"/>
      <c r="CD50" s="97"/>
      <c r="CE50" s="97"/>
      <c r="CF50" s="97"/>
      <c r="CG50" s="97"/>
      <c r="CH50" s="97"/>
      <c r="CI50" s="97"/>
      <c r="CJ50" s="97"/>
      <c r="CK50" s="97"/>
      <c r="CL50" s="97"/>
      <c r="CM50" s="97"/>
      <c r="CN50" s="97"/>
      <c r="CO50" s="97"/>
      <c r="CP50" s="97"/>
      <c r="CQ50" s="97"/>
      <c r="CR50" s="97"/>
      <c r="CS50" s="97"/>
      <c r="CT50" s="97"/>
      <c r="CU50" s="97"/>
      <c r="CV50" s="97"/>
      <c r="CW50" s="97"/>
      <c r="CX50" s="97"/>
      <c r="CY50" s="97"/>
      <c r="CZ50" s="97"/>
      <c r="DA50" s="97"/>
      <c r="DB50" s="97"/>
      <c r="DC50" s="97"/>
      <c r="DD50" s="97"/>
      <c r="DE50" s="97"/>
      <c r="DF50" s="97"/>
      <c r="DG50" s="97"/>
      <c r="DH50" s="97"/>
      <c r="DI50" s="97"/>
      <c r="DJ50" s="97"/>
      <c r="DK50" s="97"/>
      <c r="DL50" s="97"/>
      <c r="DM50" s="97"/>
      <c r="DN50" s="97"/>
      <c r="DO50" s="97"/>
      <c r="DP50" s="97"/>
      <c r="DQ50" s="97"/>
      <c r="DR50" s="97"/>
      <c r="DS50" s="97"/>
      <c r="DT50" s="97"/>
      <c r="DU50" s="97"/>
      <c r="DV50" s="97"/>
      <c r="DW50" s="97"/>
      <c r="DX50" s="97"/>
    </row>
    <row r="51" spans="2:128" ht="13" x14ac:dyDescent="0.25">
      <c r="B51" s="50"/>
      <c r="C51" s="49"/>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c r="CC51" s="97"/>
      <c r="CD51" s="97"/>
      <c r="CE51" s="97"/>
      <c r="CF51" s="97"/>
      <c r="CG51" s="97"/>
      <c r="CH51" s="97"/>
      <c r="CI51" s="97"/>
      <c r="CJ51" s="97"/>
      <c r="CK51" s="97"/>
      <c r="CL51" s="97"/>
      <c r="CM51" s="97"/>
      <c r="CN51" s="97"/>
      <c r="CO51" s="97"/>
      <c r="CP51" s="97"/>
      <c r="CQ51" s="97"/>
      <c r="CR51" s="97"/>
      <c r="CS51" s="97"/>
      <c r="CT51" s="97"/>
      <c r="CU51" s="97"/>
      <c r="CV51" s="97"/>
      <c r="CW51" s="97"/>
      <c r="CX51" s="97"/>
      <c r="CY51" s="97"/>
      <c r="CZ51" s="97"/>
      <c r="DA51" s="97"/>
      <c r="DB51" s="97"/>
      <c r="DC51" s="97"/>
      <c r="DD51" s="97"/>
      <c r="DE51" s="97"/>
      <c r="DF51" s="97"/>
      <c r="DG51" s="97"/>
      <c r="DH51" s="97"/>
      <c r="DI51" s="97"/>
      <c r="DJ51" s="97"/>
      <c r="DK51" s="97"/>
      <c r="DL51" s="97"/>
      <c r="DM51" s="97"/>
      <c r="DN51" s="97"/>
      <c r="DO51" s="97"/>
      <c r="DP51" s="97"/>
      <c r="DQ51" s="97"/>
      <c r="DR51" s="97"/>
      <c r="DS51" s="97"/>
      <c r="DT51" s="97"/>
      <c r="DU51" s="97"/>
      <c r="DV51" s="97"/>
      <c r="DW51" s="97"/>
      <c r="DX51" s="97"/>
    </row>
    <row r="52" spans="2:128" ht="13" x14ac:dyDescent="0.25">
      <c r="B52" s="50"/>
      <c r="C52" s="49"/>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c r="CC52" s="97"/>
      <c r="CD52" s="97"/>
      <c r="CE52" s="97"/>
      <c r="CF52" s="97"/>
      <c r="CG52" s="97"/>
      <c r="CH52" s="97"/>
      <c r="CI52" s="97"/>
      <c r="CJ52" s="97"/>
      <c r="CK52" s="97"/>
      <c r="CL52" s="97"/>
      <c r="CM52" s="97"/>
      <c r="CN52" s="97"/>
      <c r="CO52" s="97"/>
      <c r="CP52" s="97"/>
      <c r="CQ52" s="97"/>
      <c r="CR52" s="97"/>
      <c r="CS52" s="97"/>
      <c r="CT52" s="97"/>
      <c r="CU52" s="97"/>
      <c r="CV52" s="97"/>
      <c r="CW52" s="97"/>
      <c r="CX52" s="97"/>
      <c r="CY52" s="97"/>
      <c r="CZ52" s="97"/>
      <c r="DA52" s="97"/>
      <c r="DB52" s="97"/>
      <c r="DC52" s="97"/>
      <c r="DD52" s="97"/>
      <c r="DE52" s="97"/>
      <c r="DF52" s="97"/>
      <c r="DG52" s="97"/>
      <c r="DH52" s="97"/>
      <c r="DI52" s="97"/>
      <c r="DJ52" s="97"/>
      <c r="DK52" s="97"/>
      <c r="DL52" s="97"/>
      <c r="DM52" s="97"/>
      <c r="DN52" s="97"/>
      <c r="DO52" s="97"/>
      <c r="DP52" s="97"/>
      <c r="DQ52" s="97"/>
      <c r="DR52" s="97"/>
      <c r="DS52" s="97"/>
      <c r="DT52" s="97"/>
      <c r="DU52" s="97"/>
      <c r="DV52" s="97"/>
      <c r="DW52" s="97"/>
      <c r="DX52" s="97"/>
    </row>
    <row r="53" spans="2:128" ht="13" x14ac:dyDescent="0.25">
      <c r="B53" s="50"/>
      <c r="C53" s="49"/>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c r="CC53" s="97"/>
      <c r="CD53" s="97"/>
      <c r="CE53" s="97"/>
      <c r="CF53" s="97"/>
      <c r="CG53" s="97"/>
      <c r="CH53" s="97"/>
      <c r="CI53" s="97"/>
      <c r="CJ53" s="97"/>
      <c r="CK53" s="97"/>
      <c r="CL53" s="97"/>
      <c r="CM53" s="97"/>
      <c r="CN53" s="97"/>
      <c r="CO53" s="97"/>
      <c r="CP53" s="97"/>
      <c r="CQ53" s="97"/>
      <c r="CR53" s="97"/>
      <c r="CS53" s="97"/>
      <c r="CT53" s="97"/>
      <c r="CU53" s="97"/>
      <c r="CV53" s="97"/>
      <c r="CW53" s="97"/>
      <c r="CX53" s="97"/>
      <c r="CY53" s="97"/>
      <c r="CZ53" s="97"/>
      <c r="DA53" s="97"/>
      <c r="DB53" s="97"/>
      <c r="DC53" s="97"/>
      <c r="DD53" s="97"/>
      <c r="DE53" s="97"/>
      <c r="DF53" s="97"/>
      <c r="DG53" s="97"/>
      <c r="DH53" s="97"/>
      <c r="DI53" s="97"/>
      <c r="DJ53" s="97"/>
      <c r="DK53" s="97"/>
      <c r="DL53" s="97"/>
      <c r="DM53" s="97"/>
      <c r="DN53" s="97"/>
      <c r="DO53" s="97"/>
      <c r="DP53" s="97"/>
      <c r="DQ53" s="97"/>
      <c r="DR53" s="97"/>
      <c r="DS53" s="97"/>
      <c r="DT53" s="97"/>
      <c r="DU53" s="97"/>
      <c r="DV53" s="97"/>
      <c r="DW53" s="97"/>
      <c r="DX53" s="97"/>
    </row>
    <row r="54" spans="2:128" ht="13" x14ac:dyDescent="0.25">
      <c r="B54" s="50"/>
      <c r="C54" s="49"/>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c r="CC54" s="97"/>
      <c r="CD54" s="97"/>
      <c r="CE54" s="97"/>
      <c r="CF54" s="97"/>
      <c r="CG54" s="97"/>
      <c r="CH54" s="97"/>
      <c r="CI54" s="97"/>
      <c r="CJ54" s="97"/>
      <c r="CK54" s="97"/>
      <c r="CL54" s="97"/>
      <c r="CM54" s="97"/>
      <c r="CN54" s="97"/>
      <c r="CO54" s="97"/>
      <c r="CP54" s="97"/>
      <c r="CQ54" s="97"/>
      <c r="CR54" s="97"/>
      <c r="CS54" s="97"/>
      <c r="CT54" s="97"/>
      <c r="CU54" s="97"/>
      <c r="CV54" s="97"/>
      <c r="CW54" s="97"/>
      <c r="CX54" s="97"/>
      <c r="CY54" s="97"/>
      <c r="CZ54" s="97"/>
      <c r="DA54" s="97"/>
      <c r="DB54" s="97"/>
      <c r="DC54" s="97"/>
      <c r="DD54" s="97"/>
      <c r="DE54" s="97"/>
      <c r="DF54" s="97"/>
      <c r="DG54" s="97"/>
      <c r="DH54" s="97"/>
      <c r="DI54" s="97"/>
      <c r="DJ54" s="97"/>
      <c r="DK54" s="97"/>
      <c r="DL54" s="97"/>
      <c r="DM54" s="97"/>
      <c r="DN54" s="97"/>
      <c r="DO54" s="97"/>
      <c r="DP54" s="97"/>
      <c r="DQ54" s="97"/>
      <c r="DR54" s="97"/>
      <c r="DS54" s="97"/>
      <c r="DT54" s="97"/>
      <c r="DU54" s="97"/>
      <c r="DV54" s="97"/>
      <c r="DW54" s="97"/>
      <c r="DX54" s="97"/>
    </row>
    <row r="55" spans="2:128" ht="13" x14ac:dyDescent="0.25">
      <c r="B55" s="50"/>
      <c r="C55" s="49"/>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c r="CC55" s="97"/>
      <c r="CD55" s="97"/>
      <c r="CE55" s="97"/>
      <c r="CF55" s="97"/>
      <c r="CG55" s="97"/>
      <c r="CH55" s="97"/>
      <c r="CI55" s="97"/>
      <c r="CJ55" s="97"/>
      <c r="CK55" s="97"/>
      <c r="CL55" s="97"/>
      <c r="CM55" s="97"/>
      <c r="CN55" s="97"/>
      <c r="CO55" s="97"/>
      <c r="CP55" s="97"/>
      <c r="CQ55" s="97"/>
      <c r="CR55" s="97"/>
      <c r="CS55" s="97"/>
      <c r="CT55" s="97"/>
      <c r="CU55" s="97"/>
      <c r="CV55" s="97"/>
      <c r="CW55" s="97"/>
      <c r="CX55" s="97"/>
      <c r="CY55" s="97"/>
      <c r="CZ55" s="97"/>
      <c r="DA55" s="97"/>
      <c r="DB55" s="97"/>
      <c r="DC55" s="97"/>
      <c r="DD55" s="97"/>
      <c r="DE55" s="97"/>
      <c r="DF55" s="97"/>
      <c r="DG55" s="97"/>
      <c r="DH55" s="97"/>
      <c r="DI55" s="97"/>
      <c r="DJ55" s="97"/>
      <c r="DK55" s="97"/>
      <c r="DL55" s="97"/>
      <c r="DM55" s="97"/>
      <c r="DN55" s="97"/>
      <c r="DO55" s="97"/>
      <c r="DP55" s="97"/>
      <c r="DQ55" s="97"/>
      <c r="DR55" s="97"/>
      <c r="DS55" s="97"/>
      <c r="DT55" s="97"/>
      <c r="DU55" s="97"/>
      <c r="DV55" s="97"/>
      <c r="DW55" s="97"/>
      <c r="DX55" s="97"/>
    </row>
    <row r="56" spans="2:128" ht="13" x14ac:dyDescent="0.25">
      <c r="B56" s="50"/>
      <c r="C56" s="49"/>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c r="CC56" s="97"/>
      <c r="CD56" s="97"/>
      <c r="CE56" s="97"/>
      <c r="CF56" s="97"/>
      <c r="CG56" s="97"/>
      <c r="CH56" s="97"/>
      <c r="CI56" s="97"/>
      <c r="CJ56" s="97"/>
      <c r="CK56" s="97"/>
      <c r="CL56" s="97"/>
      <c r="CM56" s="97"/>
      <c r="CN56" s="97"/>
      <c r="CO56" s="97"/>
      <c r="CP56" s="97"/>
      <c r="CQ56" s="97"/>
      <c r="CR56" s="97"/>
      <c r="CS56" s="97"/>
      <c r="CT56" s="97"/>
      <c r="CU56" s="97"/>
      <c r="CV56" s="97"/>
      <c r="CW56" s="97"/>
      <c r="CX56" s="97"/>
      <c r="CY56" s="97"/>
      <c r="CZ56" s="97"/>
      <c r="DA56" s="97"/>
      <c r="DB56" s="97"/>
      <c r="DC56" s="97"/>
      <c r="DD56" s="97"/>
      <c r="DE56" s="97"/>
      <c r="DF56" s="97"/>
      <c r="DG56" s="97"/>
      <c r="DH56" s="97"/>
      <c r="DI56" s="97"/>
      <c r="DJ56" s="97"/>
      <c r="DK56" s="97"/>
      <c r="DL56" s="97"/>
      <c r="DM56" s="97"/>
      <c r="DN56" s="97"/>
      <c r="DO56" s="97"/>
      <c r="DP56" s="97"/>
      <c r="DQ56" s="97"/>
      <c r="DR56" s="97"/>
      <c r="DS56" s="97"/>
      <c r="DT56" s="97"/>
      <c r="DU56" s="97"/>
      <c r="DV56" s="97"/>
      <c r="DW56" s="97"/>
      <c r="DX56" s="97"/>
    </row>
    <row r="57" spans="2:128" ht="13" x14ac:dyDescent="0.25">
      <c r="B57" s="50"/>
      <c r="C57" s="49"/>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c r="CC57" s="97"/>
      <c r="CD57" s="97"/>
      <c r="CE57" s="97"/>
      <c r="CF57" s="97"/>
      <c r="CG57" s="97"/>
      <c r="CH57" s="97"/>
      <c r="CI57" s="97"/>
      <c r="CJ57" s="97"/>
      <c r="CK57" s="97"/>
      <c r="CL57" s="97"/>
      <c r="CM57" s="97"/>
      <c r="CN57" s="97"/>
      <c r="CO57" s="97"/>
      <c r="CP57" s="97"/>
      <c r="CQ57" s="97"/>
      <c r="CR57" s="97"/>
      <c r="CS57" s="97"/>
      <c r="CT57" s="97"/>
      <c r="CU57" s="97"/>
      <c r="CV57" s="97"/>
      <c r="CW57" s="97"/>
      <c r="CX57" s="97"/>
      <c r="CY57" s="97"/>
      <c r="CZ57" s="97"/>
      <c r="DA57" s="97"/>
      <c r="DB57" s="97"/>
      <c r="DC57" s="97"/>
      <c r="DD57" s="97"/>
      <c r="DE57" s="97"/>
      <c r="DF57" s="97"/>
      <c r="DG57" s="97"/>
      <c r="DH57" s="97"/>
      <c r="DI57" s="97"/>
      <c r="DJ57" s="97"/>
      <c r="DK57" s="97"/>
      <c r="DL57" s="97"/>
      <c r="DM57" s="97"/>
      <c r="DN57" s="97"/>
      <c r="DO57" s="97"/>
      <c r="DP57" s="97"/>
      <c r="DQ57" s="97"/>
      <c r="DR57" s="97"/>
      <c r="DS57" s="97"/>
      <c r="DT57" s="97"/>
      <c r="DU57" s="97"/>
      <c r="DV57" s="97"/>
      <c r="DW57" s="97"/>
      <c r="DX57" s="97"/>
    </row>
    <row r="58" spans="2:128" ht="13" x14ac:dyDescent="0.25">
      <c r="B58" s="50"/>
      <c r="C58" s="49"/>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7"/>
      <c r="CC58" s="97"/>
      <c r="CD58" s="97"/>
      <c r="CE58" s="97"/>
      <c r="CF58" s="97"/>
      <c r="CG58" s="97"/>
      <c r="CH58" s="97"/>
      <c r="CI58" s="97"/>
      <c r="CJ58" s="97"/>
      <c r="CK58" s="97"/>
      <c r="CL58" s="97"/>
      <c r="CM58" s="97"/>
      <c r="CN58" s="97"/>
      <c r="CO58" s="97"/>
      <c r="CP58" s="97"/>
      <c r="CQ58" s="97"/>
      <c r="CR58" s="97"/>
      <c r="CS58" s="97"/>
      <c r="CT58" s="97"/>
      <c r="CU58" s="97"/>
      <c r="CV58" s="97"/>
      <c r="CW58" s="97"/>
      <c r="CX58" s="97"/>
      <c r="CY58" s="97"/>
      <c r="CZ58" s="97"/>
      <c r="DA58" s="97"/>
      <c r="DB58" s="97"/>
      <c r="DC58" s="97"/>
      <c r="DD58" s="97"/>
      <c r="DE58" s="97"/>
      <c r="DF58" s="97"/>
      <c r="DG58" s="97"/>
      <c r="DH58" s="97"/>
      <c r="DI58" s="97"/>
      <c r="DJ58" s="97"/>
      <c r="DK58" s="97"/>
      <c r="DL58" s="97"/>
      <c r="DM58" s="97"/>
      <c r="DN58" s="97"/>
      <c r="DO58" s="97"/>
      <c r="DP58" s="97"/>
      <c r="DQ58" s="97"/>
      <c r="DR58" s="97"/>
      <c r="DS58" s="97"/>
      <c r="DT58" s="97"/>
      <c r="DU58" s="97"/>
      <c r="DV58" s="97"/>
      <c r="DW58" s="97"/>
      <c r="DX58" s="97"/>
    </row>
    <row r="59" spans="2:128" ht="13" x14ac:dyDescent="0.25">
      <c r="B59" s="50"/>
      <c r="C59" s="49"/>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c r="CC59" s="97"/>
      <c r="CD59" s="97"/>
      <c r="CE59" s="97"/>
      <c r="CF59" s="97"/>
      <c r="CG59" s="97"/>
      <c r="CH59" s="97"/>
      <c r="CI59" s="97"/>
      <c r="CJ59" s="97"/>
      <c r="CK59" s="97"/>
      <c r="CL59" s="97"/>
      <c r="CM59" s="97"/>
      <c r="CN59" s="97"/>
      <c r="CO59" s="97"/>
      <c r="CP59" s="97"/>
      <c r="CQ59" s="97"/>
      <c r="CR59" s="97"/>
      <c r="CS59" s="97"/>
      <c r="CT59" s="97"/>
      <c r="CU59" s="97"/>
      <c r="CV59" s="97"/>
      <c r="CW59" s="97"/>
      <c r="CX59" s="97"/>
      <c r="CY59" s="97"/>
      <c r="CZ59" s="97"/>
      <c r="DA59" s="97"/>
      <c r="DB59" s="97"/>
      <c r="DC59" s="97"/>
      <c r="DD59" s="97"/>
      <c r="DE59" s="97"/>
      <c r="DF59" s="97"/>
      <c r="DG59" s="97"/>
      <c r="DH59" s="97"/>
      <c r="DI59" s="97"/>
      <c r="DJ59" s="97"/>
      <c r="DK59" s="97"/>
      <c r="DL59" s="97"/>
      <c r="DM59" s="97"/>
      <c r="DN59" s="97"/>
      <c r="DO59" s="97"/>
      <c r="DP59" s="97"/>
      <c r="DQ59" s="97"/>
      <c r="DR59" s="97"/>
      <c r="DS59" s="97"/>
      <c r="DT59" s="97"/>
      <c r="DU59" s="97"/>
      <c r="DV59" s="97"/>
      <c r="DW59" s="97"/>
      <c r="DX59" s="97"/>
    </row>
    <row r="60" spans="2:128" ht="13" x14ac:dyDescent="0.25">
      <c r="B60" s="50"/>
      <c r="C60" s="49"/>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c r="CC60" s="97"/>
      <c r="CD60" s="97"/>
      <c r="CE60" s="97"/>
      <c r="CF60" s="97"/>
      <c r="CG60" s="97"/>
      <c r="CH60" s="97"/>
      <c r="CI60" s="97"/>
      <c r="CJ60" s="97"/>
      <c r="CK60" s="97"/>
      <c r="CL60" s="97"/>
      <c r="CM60" s="97"/>
      <c r="CN60" s="97"/>
      <c r="CO60" s="97"/>
      <c r="CP60" s="97"/>
      <c r="CQ60" s="97"/>
      <c r="CR60" s="97"/>
      <c r="CS60" s="97"/>
      <c r="CT60" s="97"/>
      <c r="CU60" s="97"/>
      <c r="CV60" s="97"/>
      <c r="CW60" s="97"/>
      <c r="CX60" s="97"/>
      <c r="CY60" s="97"/>
      <c r="CZ60" s="97"/>
      <c r="DA60" s="97"/>
      <c r="DB60" s="97"/>
      <c r="DC60" s="97"/>
      <c r="DD60" s="97"/>
      <c r="DE60" s="97"/>
      <c r="DF60" s="97"/>
      <c r="DG60" s="97"/>
      <c r="DH60" s="97"/>
      <c r="DI60" s="97"/>
      <c r="DJ60" s="97"/>
      <c r="DK60" s="97"/>
      <c r="DL60" s="97"/>
      <c r="DM60" s="97"/>
      <c r="DN60" s="97"/>
      <c r="DO60" s="97"/>
      <c r="DP60" s="97"/>
      <c r="DQ60" s="97"/>
      <c r="DR60" s="97"/>
      <c r="DS60" s="97"/>
      <c r="DT60" s="97"/>
      <c r="DU60" s="97"/>
      <c r="DV60" s="97"/>
      <c r="DW60" s="97"/>
      <c r="DX60" s="97"/>
    </row>
    <row r="61" spans="2:128" ht="13" x14ac:dyDescent="0.25">
      <c r="B61" s="50"/>
      <c r="C61" s="49"/>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row>
    <row r="62" spans="2:128" ht="13" x14ac:dyDescent="0.25">
      <c r="B62" s="50"/>
      <c r="C62" s="49"/>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97"/>
      <c r="AZ62" s="97"/>
      <c r="BA62" s="97"/>
      <c r="BB62" s="97"/>
      <c r="BC62" s="97"/>
      <c r="BD62" s="97"/>
      <c r="BE62" s="97"/>
      <c r="BF62" s="97"/>
      <c r="BG62" s="97"/>
      <c r="BH62" s="97"/>
      <c r="BI62" s="97"/>
      <c r="BJ62" s="97"/>
      <c r="BK62" s="97"/>
      <c r="BL62" s="97"/>
      <c r="BM62" s="97"/>
      <c r="BN62" s="97"/>
      <c r="BO62" s="97"/>
      <c r="BP62" s="97"/>
      <c r="BQ62" s="97"/>
      <c r="BR62" s="97"/>
      <c r="BS62" s="97"/>
      <c r="BT62" s="97"/>
      <c r="BU62" s="97"/>
      <c r="BV62" s="97"/>
      <c r="BW62" s="97"/>
      <c r="BX62" s="97"/>
      <c r="BY62" s="97"/>
      <c r="BZ62" s="97"/>
      <c r="CA62" s="97"/>
      <c r="CB62" s="97"/>
      <c r="CC62" s="97"/>
      <c r="CD62" s="97"/>
      <c r="CE62" s="97"/>
      <c r="CF62" s="97"/>
      <c r="CG62" s="97"/>
      <c r="CH62" s="97"/>
      <c r="CI62" s="97"/>
      <c r="CJ62" s="97"/>
      <c r="CK62" s="97"/>
      <c r="CL62" s="97"/>
      <c r="CM62" s="97"/>
      <c r="CN62" s="97"/>
      <c r="CO62" s="97"/>
      <c r="CP62" s="97"/>
      <c r="CQ62" s="97"/>
      <c r="CR62" s="97"/>
      <c r="CS62" s="97"/>
      <c r="CT62" s="97"/>
      <c r="CU62" s="97"/>
      <c r="CV62" s="97"/>
      <c r="CW62" s="97"/>
      <c r="CX62" s="97"/>
      <c r="CY62" s="97"/>
      <c r="CZ62" s="97"/>
      <c r="DA62" s="97"/>
      <c r="DB62" s="97"/>
      <c r="DC62" s="97"/>
      <c r="DD62" s="97"/>
      <c r="DE62" s="97"/>
      <c r="DF62" s="97"/>
      <c r="DG62" s="97"/>
      <c r="DH62" s="97"/>
      <c r="DI62" s="97"/>
      <c r="DJ62" s="97"/>
      <c r="DK62" s="97"/>
      <c r="DL62" s="97"/>
      <c r="DM62" s="97"/>
      <c r="DN62" s="97"/>
      <c r="DO62" s="97"/>
      <c r="DP62" s="97"/>
      <c r="DQ62" s="97"/>
      <c r="DR62" s="97"/>
      <c r="DS62" s="97"/>
      <c r="DT62" s="97"/>
      <c r="DU62" s="97"/>
      <c r="DV62" s="97"/>
      <c r="DW62" s="97"/>
      <c r="DX62" s="97"/>
    </row>
    <row r="63" spans="2:128" ht="13" x14ac:dyDescent="0.25">
      <c r="B63" s="50"/>
      <c r="C63" s="49"/>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97"/>
      <c r="AZ63" s="97"/>
      <c r="BA63" s="97"/>
      <c r="BB63" s="97"/>
      <c r="BC63" s="97"/>
      <c r="BD63" s="97"/>
      <c r="BE63" s="97"/>
      <c r="BF63" s="97"/>
      <c r="BG63" s="97"/>
      <c r="BH63" s="97"/>
      <c r="BI63" s="97"/>
      <c r="BJ63" s="97"/>
      <c r="BK63" s="97"/>
      <c r="BL63" s="97"/>
      <c r="BM63" s="97"/>
      <c r="BN63" s="97"/>
      <c r="BO63" s="97"/>
      <c r="BP63" s="97"/>
      <c r="BQ63" s="97"/>
      <c r="BR63" s="97"/>
      <c r="BS63" s="97"/>
      <c r="BT63" s="97"/>
      <c r="BU63" s="97"/>
      <c r="BV63" s="97"/>
      <c r="BW63" s="97"/>
      <c r="BX63" s="97"/>
      <c r="BY63" s="97"/>
      <c r="BZ63" s="97"/>
      <c r="CA63" s="97"/>
      <c r="CB63" s="97"/>
      <c r="CC63" s="97"/>
      <c r="CD63" s="97"/>
      <c r="CE63" s="97"/>
      <c r="CF63" s="97"/>
      <c r="CG63" s="97"/>
      <c r="CH63" s="97"/>
      <c r="CI63" s="97"/>
      <c r="CJ63" s="97"/>
      <c r="CK63" s="97"/>
      <c r="CL63" s="97"/>
      <c r="CM63" s="97"/>
      <c r="CN63" s="97"/>
      <c r="CO63" s="97"/>
      <c r="CP63" s="97"/>
      <c r="CQ63" s="97"/>
      <c r="CR63" s="97"/>
      <c r="CS63" s="97"/>
      <c r="CT63" s="97"/>
      <c r="CU63" s="97"/>
      <c r="CV63" s="97"/>
      <c r="CW63" s="97"/>
      <c r="CX63" s="97"/>
      <c r="CY63" s="97"/>
      <c r="CZ63" s="97"/>
      <c r="DA63" s="97"/>
      <c r="DB63" s="97"/>
      <c r="DC63" s="97"/>
      <c r="DD63" s="97"/>
      <c r="DE63" s="97"/>
      <c r="DF63" s="97"/>
      <c r="DG63" s="97"/>
      <c r="DH63" s="97"/>
      <c r="DI63" s="97"/>
      <c r="DJ63" s="97"/>
      <c r="DK63" s="97"/>
      <c r="DL63" s="97"/>
      <c r="DM63" s="97"/>
      <c r="DN63" s="97"/>
      <c r="DO63" s="97"/>
      <c r="DP63" s="97"/>
      <c r="DQ63" s="97"/>
      <c r="DR63" s="97"/>
      <c r="DS63" s="97"/>
      <c r="DT63" s="97"/>
      <c r="DU63" s="97"/>
      <c r="DV63" s="97"/>
      <c r="DW63" s="97"/>
      <c r="DX63" s="97"/>
    </row>
    <row r="64" spans="2:128" ht="13" x14ac:dyDescent="0.25">
      <c r="B64" s="50"/>
      <c r="C64" s="49"/>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97"/>
      <c r="AZ64" s="97"/>
      <c r="BA64" s="97"/>
      <c r="BB64" s="97"/>
      <c r="BC64" s="97"/>
      <c r="BD64" s="97"/>
      <c r="BE64" s="97"/>
      <c r="BF64" s="97"/>
      <c r="BG64" s="97"/>
      <c r="BH64" s="97"/>
      <c r="BI64" s="97"/>
      <c r="BJ64" s="97"/>
      <c r="BK64" s="97"/>
      <c r="BL64" s="97"/>
      <c r="BM64" s="97"/>
      <c r="BN64" s="97"/>
      <c r="BO64" s="97"/>
      <c r="BP64" s="97"/>
      <c r="BQ64" s="97"/>
      <c r="BR64" s="97"/>
      <c r="BS64" s="97"/>
      <c r="BT64" s="97"/>
      <c r="BU64" s="97"/>
      <c r="BV64" s="97"/>
      <c r="BW64" s="97"/>
      <c r="BX64" s="97"/>
      <c r="BY64" s="97"/>
      <c r="BZ64" s="97"/>
      <c r="CA64" s="97"/>
      <c r="CB64" s="97"/>
      <c r="CC64" s="97"/>
      <c r="CD64" s="97"/>
      <c r="CE64" s="97"/>
      <c r="CF64" s="97"/>
      <c r="CG64" s="97"/>
      <c r="CH64" s="97"/>
      <c r="CI64" s="97"/>
      <c r="CJ64" s="97"/>
      <c r="CK64" s="97"/>
      <c r="CL64" s="97"/>
      <c r="CM64" s="97"/>
      <c r="CN64" s="97"/>
      <c r="CO64" s="97"/>
      <c r="CP64" s="97"/>
      <c r="CQ64" s="97"/>
      <c r="CR64" s="97"/>
      <c r="CS64" s="97"/>
      <c r="CT64" s="97"/>
      <c r="CU64" s="97"/>
      <c r="CV64" s="97"/>
      <c r="CW64" s="97"/>
      <c r="CX64" s="97"/>
      <c r="CY64" s="97"/>
      <c r="CZ64" s="97"/>
      <c r="DA64" s="97"/>
      <c r="DB64" s="97"/>
      <c r="DC64" s="97"/>
      <c r="DD64" s="97"/>
      <c r="DE64" s="97"/>
      <c r="DF64" s="97"/>
      <c r="DG64" s="97"/>
      <c r="DH64" s="97"/>
      <c r="DI64" s="97"/>
      <c r="DJ64" s="97"/>
      <c r="DK64" s="97"/>
      <c r="DL64" s="97"/>
      <c r="DM64" s="97"/>
      <c r="DN64" s="97"/>
      <c r="DO64" s="97"/>
      <c r="DP64" s="97"/>
      <c r="DQ64" s="97"/>
      <c r="DR64" s="97"/>
      <c r="DS64" s="97"/>
      <c r="DT64" s="97"/>
      <c r="DU64" s="97"/>
      <c r="DV64" s="97"/>
      <c r="DW64" s="97"/>
      <c r="DX64" s="97"/>
    </row>
    <row r="65" spans="2:128" ht="13" x14ac:dyDescent="0.25">
      <c r="B65" s="50"/>
      <c r="C65" s="49"/>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97"/>
      <c r="CF65" s="97"/>
      <c r="CG65" s="97"/>
      <c r="CH65" s="97"/>
      <c r="CI65" s="97"/>
      <c r="CJ65" s="97"/>
      <c r="CK65" s="97"/>
      <c r="CL65" s="97"/>
      <c r="CM65" s="97"/>
      <c r="CN65" s="97"/>
      <c r="CO65" s="97"/>
      <c r="CP65" s="97"/>
      <c r="CQ65" s="97"/>
      <c r="CR65" s="97"/>
      <c r="CS65" s="97"/>
      <c r="CT65" s="97"/>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row>
    <row r="66" spans="2:128" ht="13" x14ac:dyDescent="0.25">
      <c r="B66" s="50"/>
      <c r="C66" s="49"/>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97"/>
      <c r="AZ66" s="97"/>
      <c r="BA66" s="97"/>
      <c r="BB66" s="97"/>
      <c r="BC66" s="97"/>
      <c r="BD66" s="97"/>
      <c r="BE66" s="97"/>
      <c r="BF66" s="97"/>
      <c r="BG66" s="97"/>
      <c r="BH66" s="97"/>
      <c r="BI66" s="97"/>
      <c r="BJ66" s="97"/>
      <c r="BK66" s="97"/>
      <c r="BL66" s="97"/>
      <c r="BM66" s="97"/>
      <c r="BN66" s="97"/>
      <c r="BO66" s="97"/>
      <c r="BP66" s="97"/>
      <c r="BQ66" s="97"/>
      <c r="BR66" s="97"/>
      <c r="BS66" s="97"/>
      <c r="BT66" s="97"/>
      <c r="BU66" s="97"/>
      <c r="BV66" s="97"/>
      <c r="BW66" s="97"/>
      <c r="BX66" s="97"/>
      <c r="BY66" s="97"/>
      <c r="BZ66" s="97"/>
      <c r="CA66" s="97"/>
      <c r="CB66" s="97"/>
      <c r="CC66" s="97"/>
      <c r="CD66" s="97"/>
      <c r="CE66" s="97"/>
      <c r="CF66" s="97"/>
      <c r="CG66" s="97"/>
      <c r="CH66" s="97"/>
      <c r="CI66" s="97"/>
      <c r="CJ66" s="97"/>
      <c r="CK66" s="97"/>
      <c r="CL66" s="97"/>
      <c r="CM66" s="97"/>
      <c r="CN66" s="97"/>
      <c r="CO66" s="97"/>
      <c r="CP66" s="97"/>
      <c r="CQ66" s="97"/>
      <c r="CR66" s="97"/>
      <c r="CS66" s="97"/>
      <c r="CT66" s="97"/>
      <c r="CU66" s="97"/>
      <c r="CV66" s="97"/>
      <c r="CW66" s="97"/>
      <c r="CX66" s="97"/>
      <c r="CY66" s="97"/>
      <c r="CZ66" s="97"/>
      <c r="DA66" s="97"/>
      <c r="DB66" s="97"/>
      <c r="DC66" s="97"/>
      <c r="DD66" s="97"/>
      <c r="DE66" s="97"/>
      <c r="DF66" s="97"/>
      <c r="DG66" s="97"/>
      <c r="DH66" s="97"/>
      <c r="DI66" s="97"/>
      <c r="DJ66" s="97"/>
      <c r="DK66" s="97"/>
      <c r="DL66" s="97"/>
      <c r="DM66" s="97"/>
      <c r="DN66" s="97"/>
      <c r="DO66" s="97"/>
      <c r="DP66" s="97"/>
      <c r="DQ66" s="97"/>
      <c r="DR66" s="97"/>
      <c r="DS66" s="97"/>
      <c r="DT66" s="97"/>
      <c r="DU66" s="97"/>
      <c r="DV66" s="97"/>
      <c r="DW66" s="97"/>
      <c r="DX66" s="97"/>
    </row>
    <row r="67" spans="2:128" ht="13" x14ac:dyDescent="0.25">
      <c r="B67" s="50"/>
      <c r="C67" s="49"/>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97"/>
      <c r="AZ67" s="97"/>
      <c r="BA67" s="97"/>
      <c r="BB67" s="97"/>
      <c r="BC67" s="97"/>
      <c r="BD67" s="97"/>
      <c r="BE67" s="97"/>
      <c r="BF67" s="97"/>
      <c r="BG67" s="97"/>
      <c r="BH67" s="97"/>
      <c r="BI67" s="97"/>
      <c r="BJ67" s="97"/>
      <c r="BK67" s="97"/>
      <c r="BL67" s="97"/>
      <c r="BM67" s="97"/>
      <c r="BN67" s="97"/>
      <c r="BO67" s="97"/>
      <c r="BP67" s="97"/>
      <c r="BQ67" s="97"/>
      <c r="BR67" s="97"/>
      <c r="BS67" s="97"/>
      <c r="BT67" s="97"/>
      <c r="BU67" s="97"/>
      <c r="BV67" s="97"/>
      <c r="BW67" s="97"/>
      <c r="BX67" s="97"/>
      <c r="BY67" s="97"/>
      <c r="BZ67" s="97"/>
      <c r="CA67" s="97"/>
      <c r="CB67" s="97"/>
      <c r="CC67" s="97"/>
      <c r="CD67" s="97"/>
      <c r="CE67" s="97"/>
      <c r="CF67" s="97"/>
      <c r="CG67" s="97"/>
      <c r="CH67" s="97"/>
      <c r="CI67" s="97"/>
      <c r="CJ67" s="97"/>
      <c r="CK67" s="97"/>
      <c r="CL67" s="97"/>
      <c r="CM67" s="97"/>
      <c r="CN67" s="97"/>
      <c r="CO67" s="97"/>
      <c r="CP67" s="97"/>
      <c r="CQ67" s="97"/>
      <c r="CR67" s="97"/>
      <c r="CS67" s="97"/>
      <c r="CT67" s="97"/>
      <c r="CU67" s="97"/>
      <c r="CV67" s="97"/>
      <c r="CW67" s="97"/>
      <c r="CX67" s="97"/>
      <c r="CY67" s="97"/>
      <c r="CZ67" s="97"/>
      <c r="DA67" s="97"/>
      <c r="DB67" s="97"/>
      <c r="DC67" s="97"/>
      <c r="DD67" s="97"/>
      <c r="DE67" s="97"/>
      <c r="DF67" s="97"/>
      <c r="DG67" s="97"/>
      <c r="DH67" s="97"/>
      <c r="DI67" s="97"/>
      <c r="DJ67" s="97"/>
      <c r="DK67" s="97"/>
      <c r="DL67" s="97"/>
      <c r="DM67" s="97"/>
      <c r="DN67" s="97"/>
      <c r="DO67" s="97"/>
      <c r="DP67" s="97"/>
      <c r="DQ67" s="97"/>
      <c r="DR67" s="97"/>
      <c r="DS67" s="97"/>
      <c r="DT67" s="97"/>
      <c r="DU67" s="97"/>
      <c r="DV67" s="97"/>
      <c r="DW67" s="97"/>
      <c r="DX67" s="97"/>
    </row>
    <row r="68" spans="2:128" ht="13" x14ac:dyDescent="0.25">
      <c r="B68" s="50"/>
      <c r="C68" s="49"/>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97"/>
      <c r="AZ68" s="97"/>
      <c r="BA68" s="97"/>
      <c r="BB68" s="97"/>
      <c r="BC68" s="97"/>
      <c r="BD68" s="97"/>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7"/>
      <c r="CC68" s="97"/>
      <c r="CD68" s="97"/>
      <c r="CE68" s="97"/>
      <c r="CF68" s="97"/>
      <c r="CG68" s="97"/>
      <c r="CH68" s="97"/>
      <c r="CI68" s="97"/>
      <c r="CJ68" s="97"/>
      <c r="CK68" s="97"/>
      <c r="CL68" s="97"/>
      <c r="CM68" s="97"/>
      <c r="CN68" s="97"/>
      <c r="CO68" s="97"/>
      <c r="CP68" s="97"/>
      <c r="CQ68" s="97"/>
      <c r="CR68" s="97"/>
      <c r="CS68" s="97"/>
      <c r="CT68" s="97"/>
      <c r="CU68" s="97"/>
      <c r="CV68" s="97"/>
      <c r="CW68" s="97"/>
      <c r="CX68" s="97"/>
      <c r="CY68" s="97"/>
      <c r="CZ68" s="97"/>
      <c r="DA68" s="97"/>
      <c r="DB68" s="97"/>
      <c r="DC68" s="97"/>
      <c r="DD68" s="97"/>
      <c r="DE68" s="97"/>
      <c r="DF68" s="97"/>
      <c r="DG68" s="97"/>
      <c r="DH68" s="97"/>
      <c r="DI68" s="97"/>
      <c r="DJ68" s="97"/>
      <c r="DK68" s="97"/>
      <c r="DL68" s="97"/>
      <c r="DM68" s="97"/>
      <c r="DN68" s="97"/>
      <c r="DO68" s="97"/>
      <c r="DP68" s="97"/>
      <c r="DQ68" s="97"/>
      <c r="DR68" s="97"/>
      <c r="DS68" s="97"/>
      <c r="DT68" s="97"/>
      <c r="DU68" s="97"/>
      <c r="DV68" s="97"/>
      <c r="DW68" s="97"/>
      <c r="DX68" s="97"/>
    </row>
    <row r="69" spans="2:128" ht="13" x14ac:dyDescent="0.25">
      <c r="B69" s="50"/>
      <c r="C69" s="49"/>
      <c r="E69" s="47"/>
      <c r="F69" s="47"/>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97"/>
      <c r="AZ69" s="97"/>
      <c r="BA69" s="97"/>
      <c r="BB69" s="97"/>
      <c r="BC69" s="97"/>
      <c r="BD69" s="97"/>
      <c r="BE69" s="97"/>
      <c r="BF69" s="97"/>
      <c r="BG69" s="97"/>
      <c r="BH69" s="97"/>
      <c r="BI69" s="97"/>
      <c r="BJ69" s="97"/>
      <c r="BK69" s="97"/>
      <c r="BL69" s="97"/>
      <c r="BM69" s="97"/>
      <c r="BN69" s="97"/>
      <c r="BO69" s="97"/>
      <c r="BP69" s="97"/>
      <c r="BQ69" s="97"/>
      <c r="BR69" s="97"/>
      <c r="BS69" s="97"/>
      <c r="BT69" s="97"/>
      <c r="BU69" s="97"/>
      <c r="BV69" s="97"/>
      <c r="BW69" s="97"/>
      <c r="BX69" s="97"/>
      <c r="BY69" s="97"/>
      <c r="BZ69" s="97"/>
      <c r="CA69" s="97"/>
      <c r="CB69" s="97"/>
      <c r="CC69" s="97"/>
      <c r="CD69" s="97"/>
      <c r="CE69" s="97"/>
      <c r="CF69" s="97"/>
      <c r="CG69" s="97"/>
      <c r="CH69" s="97"/>
      <c r="CI69" s="97"/>
      <c r="CJ69" s="97"/>
      <c r="CK69" s="97"/>
      <c r="CL69" s="97"/>
      <c r="CM69" s="97"/>
      <c r="CN69" s="97"/>
      <c r="CO69" s="97"/>
      <c r="CP69" s="97"/>
      <c r="CQ69" s="97"/>
      <c r="CR69" s="97"/>
      <c r="CS69" s="97"/>
      <c r="CT69" s="97"/>
      <c r="CU69" s="97"/>
      <c r="CV69" s="97"/>
      <c r="CW69" s="97"/>
      <c r="CX69" s="97"/>
      <c r="CY69" s="97"/>
      <c r="CZ69" s="97"/>
      <c r="DA69" s="97"/>
      <c r="DB69" s="97"/>
      <c r="DC69" s="97"/>
      <c r="DD69" s="97"/>
      <c r="DE69" s="97"/>
      <c r="DF69" s="97"/>
      <c r="DG69" s="97"/>
      <c r="DH69" s="97"/>
      <c r="DI69" s="97"/>
      <c r="DJ69" s="97"/>
      <c r="DK69" s="97"/>
      <c r="DL69" s="97"/>
      <c r="DM69" s="97"/>
      <c r="DN69" s="97"/>
      <c r="DO69" s="97"/>
      <c r="DP69" s="97"/>
      <c r="DQ69" s="97"/>
      <c r="DR69" s="97"/>
      <c r="DS69" s="97"/>
      <c r="DT69" s="97"/>
      <c r="DU69" s="97"/>
      <c r="DV69" s="97"/>
      <c r="DW69" s="97"/>
      <c r="DX69" s="97"/>
    </row>
    <row r="70" spans="2:128" ht="13" x14ac:dyDescent="0.25">
      <c r="B70" s="50"/>
      <c r="C70" s="49"/>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97"/>
      <c r="AZ70" s="97"/>
      <c r="BA70" s="97"/>
      <c r="BB70" s="97"/>
      <c r="BC70" s="97"/>
      <c r="BD70" s="97"/>
      <c r="BE70" s="97"/>
      <c r="BF70" s="97"/>
      <c r="BG70" s="97"/>
      <c r="BH70" s="97"/>
      <c r="BI70" s="97"/>
      <c r="BJ70" s="97"/>
      <c r="BK70" s="97"/>
      <c r="BL70" s="97"/>
      <c r="BM70" s="97"/>
      <c r="BN70" s="97"/>
      <c r="BO70" s="97"/>
      <c r="BP70" s="97"/>
      <c r="BQ70" s="97"/>
      <c r="BR70" s="97"/>
      <c r="BS70" s="97"/>
      <c r="BT70" s="97"/>
      <c r="BU70" s="97"/>
      <c r="BV70" s="97"/>
      <c r="BW70" s="97"/>
      <c r="BX70" s="97"/>
      <c r="BY70" s="97"/>
      <c r="BZ70" s="97"/>
      <c r="CA70" s="97"/>
      <c r="CB70" s="97"/>
      <c r="CC70" s="97"/>
      <c r="CD70" s="97"/>
      <c r="CE70" s="97"/>
      <c r="CF70" s="97"/>
      <c r="CG70" s="97"/>
      <c r="CH70" s="97"/>
      <c r="CI70" s="97"/>
      <c r="CJ70" s="97"/>
      <c r="CK70" s="97"/>
      <c r="CL70" s="97"/>
      <c r="CM70" s="97"/>
      <c r="CN70" s="97"/>
      <c r="CO70" s="97"/>
      <c r="CP70" s="97"/>
      <c r="CQ70" s="97"/>
      <c r="CR70" s="97"/>
      <c r="CS70" s="97"/>
      <c r="CT70" s="97"/>
      <c r="CU70" s="97"/>
      <c r="CV70" s="97"/>
      <c r="CW70" s="97"/>
      <c r="CX70" s="97"/>
      <c r="CY70" s="97"/>
      <c r="CZ70" s="97"/>
      <c r="DA70" s="97"/>
      <c r="DB70" s="97"/>
      <c r="DC70" s="97"/>
      <c r="DD70" s="97"/>
      <c r="DE70" s="97"/>
      <c r="DF70" s="97"/>
      <c r="DG70" s="97"/>
      <c r="DH70" s="97"/>
      <c r="DI70" s="97"/>
      <c r="DJ70" s="97"/>
      <c r="DK70" s="97"/>
      <c r="DL70" s="97"/>
      <c r="DM70" s="97"/>
      <c r="DN70" s="97"/>
      <c r="DO70" s="97"/>
      <c r="DP70" s="97"/>
      <c r="DQ70" s="97"/>
      <c r="DR70" s="97"/>
      <c r="DS70" s="97"/>
      <c r="DT70" s="97"/>
      <c r="DU70" s="97"/>
      <c r="DV70" s="97"/>
      <c r="DW70" s="97"/>
      <c r="DX70" s="97"/>
    </row>
    <row r="71" spans="2:128" ht="13" x14ac:dyDescent="0.25">
      <c r="B71" s="50"/>
      <c r="C71" s="49"/>
      <c r="E71" s="47"/>
      <c r="F71" s="47"/>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97"/>
      <c r="AZ71" s="97"/>
      <c r="BA71" s="97"/>
      <c r="BB71" s="97"/>
      <c r="BC71" s="97"/>
      <c r="BD71" s="97"/>
      <c r="BE71" s="97"/>
      <c r="BF71" s="97"/>
      <c r="BG71" s="97"/>
      <c r="BH71" s="97"/>
      <c r="BI71" s="97"/>
      <c r="BJ71" s="97"/>
      <c r="BK71" s="97"/>
      <c r="BL71" s="97"/>
      <c r="BM71" s="97"/>
      <c r="BN71" s="97"/>
      <c r="BO71" s="97"/>
      <c r="BP71" s="97"/>
      <c r="BQ71" s="97"/>
      <c r="BR71" s="97"/>
      <c r="BS71" s="97"/>
      <c r="BT71" s="97"/>
      <c r="BU71" s="97"/>
      <c r="BV71" s="97"/>
      <c r="BW71" s="97"/>
      <c r="BX71" s="97"/>
      <c r="BY71" s="97"/>
      <c r="BZ71" s="97"/>
      <c r="CA71" s="97"/>
      <c r="CB71" s="97"/>
      <c r="CC71" s="97"/>
      <c r="CD71" s="97"/>
      <c r="CE71" s="97"/>
      <c r="CF71" s="97"/>
      <c r="CG71" s="97"/>
      <c r="CH71" s="97"/>
      <c r="CI71" s="97"/>
      <c r="CJ71" s="97"/>
      <c r="CK71" s="97"/>
      <c r="CL71" s="97"/>
      <c r="CM71" s="97"/>
      <c r="CN71" s="97"/>
      <c r="CO71" s="97"/>
      <c r="CP71" s="97"/>
      <c r="CQ71" s="97"/>
      <c r="CR71" s="97"/>
      <c r="CS71" s="97"/>
      <c r="CT71" s="97"/>
      <c r="CU71" s="97"/>
      <c r="CV71" s="97"/>
      <c r="CW71" s="97"/>
      <c r="CX71" s="97"/>
      <c r="CY71" s="97"/>
      <c r="CZ71" s="97"/>
      <c r="DA71" s="97"/>
      <c r="DB71" s="97"/>
      <c r="DC71" s="97"/>
      <c r="DD71" s="97"/>
      <c r="DE71" s="97"/>
      <c r="DF71" s="97"/>
      <c r="DG71" s="97"/>
      <c r="DH71" s="97"/>
      <c r="DI71" s="97"/>
      <c r="DJ71" s="97"/>
      <c r="DK71" s="97"/>
      <c r="DL71" s="97"/>
      <c r="DM71" s="97"/>
      <c r="DN71" s="97"/>
      <c r="DO71" s="97"/>
      <c r="DP71" s="97"/>
      <c r="DQ71" s="97"/>
      <c r="DR71" s="97"/>
      <c r="DS71" s="97"/>
      <c r="DT71" s="97"/>
      <c r="DU71" s="97"/>
      <c r="DV71" s="97"/>
      <c r="DW71" s="97"/>
      <c r="DX71" s="97"/>
    </row>
    <row r="72" spans="2:128" ht="13" x14ac:dyDescent="0.25">
      <c r="B72" s="50"/>
      <c r="C72" s="49"/>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97"/>
      <c r="AZ72" s="97"/>
      <c r="BA72" s="97"/>
      <c r="BB72" s="97"/>
      <c r="BC72" s="97"/>
      <c r="BD72" s="97"/>
      <c r="BE72" s="97"/>
      <c r="BF72" s="97"/>
      <c r="BG72" s="97"/>
      <c r="BH72" s="97"/>
      <c r="BI72" s="97"/>
      <c r="BJ72" s="97"/>
      <c r="BK72" s="97"/>
      <c r="BL72" s="97"/>
      <c r="BM72" s="97"/>
      <c r="BN72" s="97"/>
      <c r="BO72" s="97"/>
      <c r="BP72" s="97"/>
      <c r="BQ72" s="97"/>
      <c r="BR72" s="97"/>
      <c r="BS72" s="97"/>
      <c r="BT72" s="97"/>
      <c r="BU72" s="97"/>
      <c r="BV72" s="97"/>
      <c r="BW72" s="97"/>
      <c r="BX72" s="97"/>
      <c r="BY72" s="97"/>
      <c r="BZ72" s="97"/>
      <c r="CA72" s="97"/>
      <c r="CB72" s="97"/>
      <c r="CC72" s="97"/>
      <c r="CD72" s="97"/>
      <c r="CE72" s="97"/>
      <c r="CF72" s="97"/>
      <c r="CG72" s="97"/>
      <c r="CH72" s="97"/>
      <c r="CI72" s="97"/>
      <c r="CJ72" s="97"/>
      <c r="CK72" s="97"/>
      <c r="CL72" s="97"/>
      <c r="CM72" s="97"/>
      <c r="CN72" s="97"/>
      <c r="CO72" s="97"/>
      <c r="CP72" s="97"/>
      <c r="CQ72" s="97"/>
      <c r="CR72" s="97"/>
      <c r="CS72" s="97"/>
      <c r="CT72" s="97"/>
      <c r="CU72" s="97"/>
      <c r="CV72" s="97"/>
      <c r="CW72" s="97"/>
      <c r="CX72" s="97"/>
      <c r="CY72" s="97"/>
      <c r="CZ72" s="97"/>
      <c r="DA72" s="97"/>
      <c r="DB72" s="97"/>
      <c r="DC72" s="97"/>
      <c r="DD72" s="97"/>
      <c r="DE72" s="97"/>
      <c r="DF72" s="97"/>
      <c r="DG72" s="97"/>
      <c r="DH72" s="97"/>
      <c r="DI72" s="97"/>
      <c r="DJ72" s="97"/>
      <c r="DK72" s="97"/>
      <c r="DL72" s="97"/>
      <c r="DM72" s="97"/>
      <c r="DN72" s="97"/>
      <c r="DO72" s="97"/>
      <c r="DP72" s="97"/>
      <c r="DQ72" s="97"/>
      <c r="DR72" s="97"/>
      <c r="DS72" s="97"/>
      <c r="DT72" s="97"/>
      <c r="DU72" s="97"/>
      <c r="DV72" s="97"/>
      <c r="DW72" s="97"/>
      <c r="DX72" s="97"/>
    </row>
    <row r="73" spans="2:128" ht="13" x14ac:dyDescent="0.25">
      <c r="B73" s="50"/>
      <c r="C73" s="49"/>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97"/>
      <c r="AZ73" s="97"/>
      <c r="BA73" s="97"/>
      <c r="BB73" s="97"/>
      <c r="BC73" s="97"/>
      <c r="BD73" s="97"/>
      <c r="BE73" s="97"/>
      <c r="BF73" s="97"/>
      <c r="BG73" s="97"/>
      <c r="BH73" s="97"/>
      <c r="BI73" s="97"/>
      <c r="BJ73" s="97"/>
      <c r="BK73" s="97"/>
      <c r="BL73" s="97"/>
      <c r="BM73" s="97"/>
      <c r="BN73" s="97"/>
      <c r="BO73" s="97"/>
      <c r="BP73" s="97"/>
      <c r="BQ73" s="97"/>
      <c r="BR73" s="97"/>
      <c r="BS73" s="97"/>
      <c r="BT73" s="97"/>
      <c r="BU73" s="97"/>
      <c r="BV73" s="97"/>
      <c r="BW73" s="97"/>
      <c r="BX73" s="97"/>
      <c r="BY73" s="97"/>
      <c r="BZ73" s="97"/>
      <c r="CA73" s="97"/>
      <c r="CB73" s="97"/>
      <c r="CC73" s="97"/>
      <c r="CD73" s="97"/>
      <c r="CE73" s="97"/>
      <c r="CF73" s="97"/>
      <c r="CG73" s="97"/>
      <c r="CH73" s="97"/>
      <c r="CI73" s="97"/>
      <c r="CJ73" s="97"/>
      <c r="CK73" s="97"/>
      <c r="CL73" s="97"/>
      <c r="CM73" s="97"/>
      <c r="CN73" s="97"/>
      <c r="CO73" s="97"/>
      <c r="CP73" s="97"/>
      <c r="CQ73" s="97"/>
      <c r="CR73" s="97"/>
      <c r="CS73" s="97"/>
      <c r="CT73" s="97"/>
      <c r="CU73" s="97"/>
      <c r="CV73" s="97"/>
      <c r="CW73" s="97"/>
      <c r="CX73" s="97"/>
      <c r="CY73" s="97"/>
      <c r="CZ73" s="97"/>
      <c r="DA73" s="97"/>
      <c r="DB73" s="97"/>
      <c r="DC73" s="97"/>
      <c r="DD73" s="97"/>
      <c r="DE73" s="97"/>
      <c r="DF73" s="97"/>
      <c r="DG73" s="97"/>
      <c r="DH73" s="97"/>
      <c r="DI73" s="97"/>
      <c r="DJ73" s="97"/>
      <c r="DK73" s="97"/>
      <c r="DL73" s="97"/>
      <c r="DM73" s="97"/>
      <c r="DN73" s="97"/>
      <c r="DO73" s="97"/>
      <c r="DP73" s="97"/>
      <c r="DQ73" s="97"/>
      <c r="DR73" s="97"/>
      <c r="DS73" s="97"/>
      <c r="DT73" s="97"/>
      <c r="DU73" s="97"/>
      <c r="DV73" s="97"/>
      <c r="DW73" s="97"/>
      <c r="DX73" s="97"/>
    </row>
    <row r="74" spans="2:128" ht="13" x14ac:dyDescent="0.25">
      <c r="B74" s="50"/>
      <c r="C74" s="49"/>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97"/>
      <c r="AZ74" s="97"/>
      <c r="BA74" s="97"/>
      <c r="BB74" s="97"/>
      <c r="BC74" s="97"/>
      <c r="BD74" s="97"/>
      <c r="BE74" s="97"/>
      <c r="BF74" s="97"/>
      <c r="BG74" s="97"/>
      <c r="BH74" s="97"/>
      <c r="BI74" s="97"/>
      <c r="BJ74" s="97"/>
      <c r="BK74" s="97"/>
      <c r="BL74" s="97"/>
      <c r="BM74" s="97"/>
      <c r="BN74" s="97"/>
      <c r="BO74" s="97"/>
      <c r="BP74" s="97"/>
      <c r="BQ74" s="97"/>
      <c r="BR74" s="97"/>
      <c r="BS74" s="97"/>
      <c r="BT74" s="97"/>
      <c r="BU74" s="97"/>
      <c r="BV74" s="97"/>
      <c r="BW74" s="97"/>
      <c r="BX74" s="97"/>
      <c r="BY74" s="97"/>
      <c r="BZ74" s="97"/>
      <c r="CA74" s="97"/>
      <c r="CB74" s="97"/>
      <c r="CC74" s="97"/>
      <c r="CD74" s="97"/>
      <c r="CE74" s="97"/>
      <c r="CF74" s="97"/>
      <c r="CG74" s="97"/>
      <c r="CH74" s="97"/>
      <c r="CI74" s="97"/>
      <c r="CJ74" s="97"/>
      <c r="CK74" s="97"/>
      <c r="CL74" s="97"/>
      <c r="CM74" s="97"/>
      <c r="CN74" s="97"/>
      <c r="CO74" s="97"/>
      <c r="CP74" s="97"/>
      <c r="CQ74" s="97"/>
      <c r="CR74" s="97"/>
      <c r="CS74" s="97"/>
      <c r="CT74" s="97"/>
      <c r="CU74" s="97"/>
      <c r="CV74" s="97"/>
      <c r="CW74" s="97"/>
      <c r="CX74" s="97"/>
      <c r="CY74" s="97"/>
      <c r="CZ74" s="97"/>
      <c r="DA74" s="97"/>
      <c r="DB74" s="97"/>
      <c r="DC74" s="97"/>
      <c r="DD74" s="97"/>
      <c r="DE74" s="97"/>
      <c r="DF74" s="97"/>
      <c r="DG74" s="97"/>
      <c r="DH74" s="97"/>
      <c r="DI74" s="97"/>
      <c r="DJ74" s="97"/>
      <c r="DK74" s="97"/>
      <c r="DL74" s="97"/>
      <c r="DM74" s="97"/>
      <c r="DN74" s="97"/>
      <c r="DO74" s="97"/>
      <c r="DP74" s="97"/>
      <c r="DQ74" s="97"/>
      <c r="DR74" s="97"/>
      <c r="DS74" s="97"/>
      <c r="DT74" s="97"/>
      <c r="DU74" s="97"/>
      <c r="DV74" s="97"/>
      <c r="DW74" s="97"/>
      <c r="DX74" s="97"/>
    </row>
    <row r="75" spans="2:128" ht="13" x14ac:dyDescent="0.25">
      <c r="B75" s="50"/>
      <c r="C75" s="49"/>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97"/>
      <c r="AZ75" s="97"/>
      <c r="BA75" s="97"/>
      <c r="BB75" s="97"/>
      <c r="BC75" s="97"/>
      <c r="BD75" s="97"/>
      <c r="BE75" s="97"/>
      <c r="BF75" s="97"/>
      <c r="BG75" s="97"/>
      <c r="BH75" s="97"/>
      <c r="BI75" s="97"/>
      <c r="BJ75" s="97"/>
      <c r="BK75" s="97"/>
      <c r="BL75" s="97"/>
      <c r="BM75" s="97"/>
      <c r="BN75" s="97"/>
      <c r="BO75" s="97"/>
      <c r="BP75" s="97"/>
      <c r="BQ75" s="97"/>
      <c r="BR75" s="97"/>
      <c r="BS75" s="97"/>
      <c r="BT75" s="97"/>
      <c r="BU75" s="97"/>
      <c r="BV75" s="97"/>
      <c r="BW75" s="97"/>
      <c r="BX75" s="97"/>
      <c r="BY75" s="97"/>
      <c r="BZ75" s="97"/>
      <c r="CA75" s="97"/>
      <c r="CB75" s="97"/>
      <c r="CC75" s="97"/>
      <c r="CD75" s="97"/>
      <c r="CE75" s="97"/>
      <c r="CF75" s="97"/>
      <c r="CG75" s="97"/>
      <c r="CH75" s="97"/>
      <c r="CI75" s="97"/>
      <c r="CJ75" s="97"/>
      <c r="CK75" s="97"/>
      <c r="CL75" s="97"/>
      <c r="CM75" s="97"/>
      <c r="CN75" s="97"/>
      <c r="CO75" s="97"/>
      <c r="CP75" s="97"/>
      <c r="CQ75" s="97"/>
      <c r="CR75" s="97"/>
      <c r="CS75" s="97"/>
      <c r="CT75" s="97"/>
      <c r="CU75" s="97"/>
      <c r="CV75" s="97"/>
      <c r="CW75" s="97"/>
      <c r="CX75" s="97"/>
      <c r="CY75" s="97"/>
      <c r="CZ75" s="97"/>
      <c r="DA75" s="97"/>
      <c r="DB75" s="97"/>
      <c r="DC75" s="97"/>
      <c r="DD75" s="97"/>
      <c r="DE75" s="97"/>
      <c r="DF75" s="97"/>
      <c r="DG75" s="97"/>
      <c r="DH75" s="97"/>
      <c r="DI75" s="97"/>
      <c r="DJ75" s="97"/>
      <c r="DK75" s="97"/>
      <c r="DL75" s="97"/>
      <c r="DM75" s="97"/>
      <c r="DN75" s="97"/>
      <c r="DO75" s="97"/>
      <c r="DP75" s="97"/>
      <c r="DQ75" s="97"/>
      <c r="DR75" s="97"/>
      <c r="DS75" s="97"/>
      <c r="DT75" s="97"/>
      <c r="DU75" s="97"/>
      <c r="DV75" s="97"/>
      <c r="DW75" s="97"/>
      <c r="DX75" s="97"/>
    </row>
    <row r="76" spans="2:128" ht="13" x14ac:dyDescent="0.25">
      <c r="B76" s="50"/>
      <c r="C76" s="49"/>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97"/>
      <c r="AZ76" s="97"/>
      <c r="BA76" s="97"/>
      <c r="BB76" s="97"/>
      <c r="BC76" s="97"/>
      <c r="BD76" s="97"/>
      <c r="BE76" s="97"/>
      <c r="BF76" s="97"/>
      <c r="BG76" s="97"/>
      <c r="BH76" s="97"/>
      <c r="BI76" s="97"/>
      <c r="BJ76" s="97"/>
      <c r="BK76" s="97"/>
      <c r="BL76" s="97"/>
      <c r="BM76" s="97"/>
      <c r="BN76" s="97"/>
      <c r="BO76" s="97"/>
      <c r="BP76" s="97"/>
      <c r="BQ76" s="97"/>
      <c r="BR76" s="97"/>
      <c r="BS76" s="97"/>
      <c r="BT76" s="97"/>
      <c r="BU76" s="97"/>
      <c r="BV76" s="97"/>
      <c r="BW76" s="97"/>
      <c r="BX76" s="97"/>
      <c r="BY76" s="97"/>
      <c r="BZ76" s="97"/>
      <c r="CA76" s="97"/>
      <c r="CB76" s="97"/>
      <c r="CC76" s="97"/>
      <c r="CD76" s="97"/>
      <c r="CE76" s="97"/>
      <c r="CF76" s="97"/>
      <c r="CG76" s="97"/>
      <c r="CH76" s="97"/>
      <c r="CI76" s="97"/>
      <c r="CJ76" s="97"/>
      <c r="CK76" s="97"/>
      <c r="CL76" s="97"/>
      <c r="CM76" s="97"/>
      <c r="CN76" s="97"/>
      <c r="CO76" s="97"/>
      <c r="CP76" s="97"/>
      <c r="CQ76" s="97"/>
      <c r="CR76" s="97"/>
      <c r="CS76" s="97"/>
      <c r="CT76" s="97"/>
      <c r="CU76" s="97"/>
      <c r="CV76" s="97"/>
      <c r="CW76" s="97"/>
      <c r="CX76" s="97"/>
      <c r="CY76" s="97"/>
      <c r="CZ76" s="97"/>
      <c r="DA76" s="97"/>
      <c r="DB76" s="97"/>
      <c r="DC76" s="97"/>
      <c r="DD76" s="97"/>
      <c r="DE76" s="97"/>
      <c r="DF76" s="97"/>
      <c r="DG76" s="97"/>
      <c r="DH76" s="97"/>
      <c r="DI76" s="97"/>
      <c r="DJ76" s="97"/>
      <c r="DK76" s="97"/>
      <c r="DL76" s="97"/>
      <c r="DM76" s="97"/>
      <c r="DN76" s="97"/>
      <c r="DO76" s="97"/>
      <c r="DP76" s="97"/>
      <c r="DQ76" s="97"/>
      <c r="DR76" s="97"/>
      <c r="DS76" s="97"/>
      <c r="DT76" s="97"/>
      <c r="DU76" s="97"/>
      <c r="DV76" s="97"/>
      <c r="DW76" s="97"/>
      <c r="DX76" s="97"/>
    </row>
    <row r="77" spans="2:128" ht="13" x14ac:dyDescent="0.25">
      <c r="B77" s="50"/>
      <c r="C77" s="49"/>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97"/>
      <c r="AZ77" s="97"/>
      <c r="BA77" s="97"/>
      <c r="BB77" s="97"/>
      <c r="BC77" s="97"/>
      <c r="BD77" s="97"/>
      <c r="BE77" s="97"/>
      <c r="BF77" s="97"/>
      <c r="BG77" s="97"/>
      <c r="BH77" s="97"/>
      <c r="BI77" s="97"/>
      <c r="BJ77" s="97"/>
      <c r="BK77" s="97"/>
      <c r="BL77" s="97"/>
      <c r="BM77" s="97"/>
      <c r="BN77" s="97"/>
      <c r="BO77" s="97"/>
      <c r="BP77" s="97"/>
      <c r="BQ77" s="97"/>
      <c r="BR77" s="97"/>
      <c r="BS77" s="97"/>
      <c r="BT77" s="97"/>
      <c r="BU77" s="97"/>
      <c r="BV77" s="97"/>
      <c r="BW77" s="97"/>
      <c r="BX77" s="97"/>
      <c r="BY77" s="97"/>
      <c r="BZ77" s="97"/>
      <c r="CA77" s="97"/>
      <c r="CB77" s="97"/>
      <c r="CC77" s="97"/>
      <c r="CD77" s="97"/>
      <c r="CE77" s="97"/>
      <c r="CF77" s="97"/>
      <c r="CG77" s="97"/>
      <c r="CH77" s="97"/>
      <c r="CI77" s="97"/>
      <c r="CJ77" s="97"/>
      <c r="CK77" s="97"/>
      <c r="CL77" s="97"/>
      <c r="CM77" s="97"/>
      <c r="CN77" s="97"/>
      <c r="CO77" s="97"/>
      <c r="CP77" s="97"/>
      <c r="CQ77" s="97"/>
      <c r="CR77" s="97"/>
      <c r="CS77" s="97"/>
      <c r="CT77" s="97"/>
      <c r="CU77" s="97"/>
      <c r="CV77" s="97"/>
      <c r="CW77" s="97"/>
      <c r="CX77" s="97"/>
      <c r="CY77" s="97"/>
      <c r="CZ77" s="97"/>
      <c r="DA77" s="97"/>
      <c r="DB77" s="97"/>
      <c r="DC77" s="97"/>
      <c r="DD77" s="97"/>
      <c r="DE77" s="97"/>
      <c r="DF77" s="97"/>
      <c r="DG77" s="97"/>
      <c r="DH77" s="97"/>
      <c r="DI77" s="97"/>
      <c r="DJ77" s="97"/>
      <c r="DK77" s="97"/>
      <c r="DL77" s="97"/>
      <c r="DM77" s="97"/>
      <c r="DN77" s="97"/>
      <c r="DO77" s="97"/>
      <c r="DP77" s="97"/>
      <c r="DQ77" s="97"/>
      <c r="DR77" s="97"/>
      <c r="DS77" s="97"/>
      <c r="DT77" s="97"/>
      <c r="DU77" s="97"/>
      <c r="DV77" s="97"/>
      <c r="DW77" s="97"/>
      <c r="DX77" s="97"/>
    </row>
    <row r="78" spans="2:128" ht="13" x14ac:dyDescent="0.25">
      <c r="B78" s="50"/>
      <c r="C78" s="49"/>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97"/>
      <c r="AZ78" s="97"/>
      <c r="BA78" s="97"/>
      <c r="BB78" s="97"/>
      <c r="BC78" s="97"/>
      <c r="BD78" s="97"/>
      <c r="BE78" s="97"/>
      <c r="BF78" s="97"/>
      <c r="BG78" s="97"/>
      <c r="BH78" s="97"/>
      <c r="BI78" s="97"/>
      <c r="BJ78" s="97"/>
      <c r="BK78" s="97"/>
      <c r="BL78" s="97"/>
      <c r="BM78" s="97"/>
      <c r="BN78" s="97"/>
      <c r="BO78" s="97"/>
      <c r="BP78" s="97"/>
      <c r="BQ78" s="97"/>
      <c r="BR78" s="97"/>
      <c r="BS78" s="97"/>
      <c r="BT78" s="97"/>
      <c r="BU78" s="97"/>
      <c r="BV78" s="97"/>
      <c r="BW78" s="97"/>
      <c r="BX78" s="97"/>
      <c r="BY78" s="97"/>
      <c r="BZ78" s="97"/>
      <c r="CA78" s="97"/>
      <c r="CB78" s="97"/>
      <c r="CC78" s="97"/>
      <c r="CD78" s="97"/>
      <c r="CE78" s="97"/>
      <c r="CF78" s="97"/>
      <c r="CG78" s="97"/>
      <c r="CH78" s="97"/>
      <c r="CI78" s="97"/>
      <c r="CJ78" s="97"/>
      <c r="CK78" s="97"/>
      <c r="CL78" s="97"/>
      <c r="CM78" s="97"/>
      <c r="CN78" s="97"/>
      <c r="CO78" s="97"/>
      <c r="CP78" s="97"/>
      <c r="CQ78" s="97"/>
      <c r="CR78" s="97"/>
      <c r="CS78" s="97"/>
      <c r="CT78" s="97"/>
      <c r="CU78" s="97"/>
      <c r="CV78" s="97"/>
      <c r="CW78" s="97"/>
      <c r="CX78" s="97"/>
      <c r="CY78" s="97"/>
      <c r="CZ78" s="97"/>
      <c r="DA78" s="97"/>
      <c r="DB78" s="97"/>
      <c r="DC78" s="97"/>
      <c r="DD78" s="97"/>
      <c r="DE78" s="97"/>
      <c r="DF78" s="97"/>
      <c r="DG78" s="97"/>
      <c r="DH78" s="97"/>
      <c r="DI78" s="97"/>
      <c r="DJ78" s="97"/>
      <c r="DK78" s="97"/>
      <c r="DL78" s="97"/>
      <c r="DM78" s="97"/>
      <c r="DN78" s="97"/>
      <c r="DO78" s="97"/>
      <c r="DP78" s="97"/>
      <c r="DQ78" s="97"/>
      <c r="DR78" s="97"/>
      <c r="DS78" s="97"/>
      <c r="DT78" s="97"/>
      <c r="DU78" s="97"/>
      <c r="DV78" s="97"/>
      <c r="DW78" s="97"/>
      <c r="DX78" s="97"/>
    </row>
    <row r="79" spans="2:128" ht="13" x14ac:dyDescent="0.25">
      <c r="B79" s="50"/>
      <c r="C79" s="49"/>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97"/>
      <c r="AZ79" s="97"/>
      <c r="BA79" s="97"/>
      <c r="BB79" s="97"/>
      <c r="BC79" s="97"/>
      <c r="BD79" s="97"/>
      <c r="BE79" s="97"/>
      <c r="BF79" s="97"/>
      <c r="BG79" s="97"/>
      <c r="BH79" s="97"/>
      <c r="BI79" s="97"/>
      <c r="BJ79" s="97"/>
      <c r="BK79" s="97"/>
      <c r="BL79" s="97"/>
      <c r="BM79" s="97"/>
      <c r="BN79" s="97"/>
      <c r="BO79" s="97"/>
      <c r="BP79" s="97"/>
      <c r="BQ79" s="97"/>
      <c r="BR79" s="97"/>
      <c r="BS79" s="97"/>
      <c r="BT79" s="97"/>
      <c r="BU79" s="97"/>
      <c r="BV79" s="97"/>
      <c r="BW79" s="97"/>
      <c r="BX79" s="97"/>
      <c r="BY79" s="97"/>
      <c r="BZ79" s="97"/>
      <c r="CA79" s="97"/>
      <c r="CB79" s="97"/>
      <c r="CC79" s="97"/>
      <c r="CD79" s="97"/>
      <c r="CE79" s="97"/>
      <c r="CF79" s="97"/>
      <c r="CG79" s="97"/>
      <c r="CH79" s="97"/>
      <c r="CI79" s="97"/>
      <c r="CJ79" s="97"/>
      <c r="CK79" s="97"/>
      <c r="CL79" s="97"/>
      <c r="CM79" s="97"/>
      <c r="CN79" s="97"/>
      <c r="CO79" s="97"/>
      <c r="CP79" s="97"/>
      <c r="CQ79" s="97"/>
      <c r="CR79" s="97"/>
      <c r="CS79" s="97"/>
      <c r="CT79" s="97"/>
      <c r="CU79" s="97"/>
      <c r="CV79" s="97"/>
      <c r="CW79" s="97"/>
      <c r="CX79" s="97"/>
      <c r="CY79" s="97"/>
      <c r="CZ79" s="97"/>
      <c r="DA79" s="97"/>
      <c r="DB79" s="97"/>
      <c r="DC79" s="97"/>
      <c r="DD79" s="97"/>
      <c r="DE79" s="97"/>
      <c r="DF79" s="97"/>
      <c r="DG79" s="97"/>
      <c r="DH79" s="97"/>
      <c r="DI79" s="97"/>
      <c r="DJ79" s="97"/>
      <c r="DK79" s="97"/>
      <c r="DL79" s="97"/>
      <c r="DM79" s="97"/>
      <c r="DN79" s="97"/>
      <c r="DO79" s="97"/>
      <c r="DP79" s="97"/>
      <c r="DQ79" s="97"/>
      <c r="DR79" s="97"/>
      <c r="DS79" s="97"/>
      <c r="DT79" s="97"/>
      <c r="DU79" s="97"/>
      <c r="DV79" s="97"/>
      <c r="DW79" s="97"/>
      <c r="DX79" s="97"/>
    </row>
    <row r="80" spans="2:128" ht="13" x14ac:dyDescent="0.25">
      <c r="B80" s="50"/>
      <c r="C80" s="49"/>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97"/>
      <c r="AZ80" s="97"/>
      <c r="BA80" s="97"/>
      <c r="BB80" s="97"/>
      <c r="BC80" s="97"/>
      <c r="BD80" s="97"/>
      <c r="BE80" s="97"/>
      <c r="BF80" s="97"/>
      <c r="BG80" s="97"/>
      <c r="BH80" s="97"/>
      <c r="BI80" s="97"/>
      <c r="BJ80" s="97"/>
      <c r="BK80" s="97"/>
      <c r="BL80" s="97"/>
      <c r="BM80" s="97"/>
      <c r="BN80" s="97"/>
      <c r="BO80" s="97"/>
      <c r="BP80" s="97"/>
      <c r="BQ80" s="97"/>
      <c r="BR80" s="97"/>
      <c r="BS80" s="97"/>
      <c r="BT80" s="97"/>
      <c r="BU80" s="97"/>
      <c r="BV80" s="97"/>
      <c r="BW80" s="97"/>
      <c r="BX80" s="97"/>
      <c r="BY80" s="97"/>
      <c r="BZ80" s="97"/>
      <c r="CA80" s="97"/>
      <c r="CB80" s="97"/>
      <c r="CC80" s="97"/>
      <c r="CD80" s="97"/>
      <c r="CE80" s="97"/>
      <c r="CF80" s="97"/>
      <c r="CG80" s="97"/>
      <c r="CH80" s="97"/>
      <c r="CI80" s="97"/>
      <c r="CJ80" s="97"/>
      <c r="CK80" s="97"/>
      <c r="CL80" s="97"/>
      <c r="CM80" s="97"/>
      <c r="CN80" s="97"/>
      <c r="CO80" s="97"/>
      <c r="CP80" s="97"/>
      <c r="CQ80" s="97"/>
      <c r="CR80" s="97"/>
      <c r="CS80" s="97"/>
      <c r="CT80" s="97"/>
      <c r="CU80" s="97"/>
      <c r="CV80" s="97"/>
      <c r="CW80" s="97"/>
      <c r="CX80" s="97"/>
      <c r="CY80" s="97"/>
      <c r="CZ80" s="97"/>
      <c r="DA80" s="97"/>
      <c r="DB80" s="97"/>
      <c r="DC80" s="97"/>
      <c r="DD80" s="97"/>
      <c r="DE80" s="97"/>
      <c r="DF80" s="97"/>
      <c r="DG80" s="97"/>
      <c r="DH80" s="97"/>
      <c r="DI80" s="97"/>
      <c r="DJ80" s="97"/>
      <c r="DK80" s="97"/>
      <c r="DL80" s="97"/>
      <c r="DM80" s="97"/>
      <c r="DN80" s="97"/>
      <c r="DO80" s="97"/>
      <c r="DP80" s="97"/>
      <c r="DQ80" s="97"/>
      <c r="DR80" s="97"/>
      <c r="DS80" s="97"/>
      <c r="DT80" s="97"/>
      <c r="DU80" s="97"/>
      <c r="DV80" s="97"/>
      <c r="DW80" s="97"/>
      <c r="DX80" s="97"/>
    </row>
    <row r="81" spans="2:128" ht="13" x14ac:dyDescent="0.25">
      <c r="B81" s="50"/>
      <c r="C81" s="49"/>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97"/>
      <c r="AZ81" s="97"/>
      <c r="BA81" s="97"/>
      <c r="BB81" s="97"/>
      <c r="BC81" s="97"/>
      <c r="BD81" s="97"/>
      <c r="BE81" s="97"/>
      <c r="BF81" s="97"/>
      <c r="BG81" s="97"/>
      <c r="BH81" s="97"/>
      <c r="BI81" s="97"/>
      <c r="BJ81" s="97"/>
      <c r="BK81" s="97"/>
      <c r="BL81" s="97"/>
      <c r="BM81" s="97"/>
      <c r="BN81" s="97"/>
      <c r="BO81" s="97"/>
      <c r="BP81" s="97"/>
      <c r="BQ81" s="97"/>
      <c r="BR81" s="97"/>
      <c r="BS81" s="97"/>
      <c r="BT81" s="97"/>
      <c r="BU81" s="97"/>
      <c r="BV81" s="97"/>
      <c r="BW81" s="97"/>
      <c r="BX81" s="97"/>
      <c r="BY81" s="97"/>
      <c r="BZ81" s="97"/>
      <c r="CA81" s="97"/>
      <c r="CB81" s="97"/>
      <c r="CC81" s="97"/>
      <c r="CD81" s="97"/>
      <c r="CE81" s="97"/>
      <c r="CF81" s="97"/>
      <c r="CG81" s="97"/>
      <c r="CH81" s="97"/>
      <c r="CI81" s="97"/>
      <c r="CJ81" s="97"/>
      <c r="CK81" s="97"/>
      <c r="CL81" s="97"/>
      <c r="CM81" s="97"/>
      <c r="CN81" s="97"/>
      <c r="CO81" s="97"/>
      <c r="CP81" s="97"/>
      <c r="CQ81" s="97"/>
      <c r="CR81" s="97"/>
      <c r="CS81" s="97"/>
      <c r="CT81" s="97"/>
      <c r="CU81" s="97"/>
      <c r="CV81" s="97"/>
      <c r="CW81" s="97"/>
      <c r="CX81" s="97"/>
      <c r="CY81" s="97"/>
      <c r="CZ81" s="97"/>
      <c r="DA81" s="97"/>
      <c r="DB81" s="97"/>
      <c r="DC81" s="97"/>
      <c r="DD81" s="97"/>
      <c r="DE81" s="97"/>
      <c r="DF81" s="97"/>
      <c r="DG81" s="97"/>
      <c r="DH81" s="97"/>
      <c r="DI81" s="97"/>
      <c r="DJ81" s="97"/>
      <c r="DK81" s="97"/>
      <c r="DL81" s="97"/>
      <c r="DM81" s="97"/>
      <c r="DN81" s="97"/>
      <c r="DO81" s="97"/>
      <c r="DP81" s="97"/>
      <c r="DQ81" s="97"/>
      <c r="DR81" s="97"/>
      <c r="DS81" s="97"/>
      <c r="DT81" s="97"/>
      <c r="DU81" s="97"/>
      <c r="DV81" s="97"/>
      <c r="DW81" s="97"/>
      <c r="DX81" s="97"/>
    </row>
    <row r="82" spans="2:128" ht="13" x14ac:dyDescent="0.25">
      <c r="B82" s="50"/>
      <c r="C82" s="49"/>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97"/>
      <c r="AZ82" s="97"/>
      <c r="BA82" s="97"/>
      <c r="BB82" s="97"/>
      <c r="BC82" s="97"/>
      <c r="BD82" s="97"/>
      <c r="BE82" s="97"/>
      <c r="BF82" s="97"/>
      <c r="BG82" s="97"/>
      <c r="BH82" s="97"/>
      <c r="BI82" s="97"/>
      <c r="BJ82" s="97"/>
      <c r="BK82" s="97"/>
      <c r="BL82" s="97"/>
      <c r="BM82" s="97"/>
      <c r="BN82" s="97"/>
      <c r="BO82" s="97"/>
      <c r="BP82" s="97"/>
      <c r="BQ82" s="97"/>
      <c r="BR82" s="97"/>
      <c r="BS82" s="97"/>
      <c r="BT82" s="97"/>
      <c r="BU82" s="97"/>
      <c r="BV82" s="97"/>
      <c r="BW82" s="97"/>
      <c r="BX82" s="97"/>
      <c r="BY82" s="97"/>
      <c r="BZ82" s="97"/>
      <c r="CA82" s="97"/>
      <c r="CB82" s="97"/>
      <c r="CC82" s="97"/>
      <c r="CD82" s="97"/>
      <c r="CE82" s="97"/>
      <c r="CF82" s="97"/>
      <c r="CG82" s="97"/>
      <c r="CH82" s="97"/>
      <c r="CI82" s="97"/>
      <c r="CJ82" s="97"/>
      <c r="CK82" s="97"/>
      <c r="CL82" s="97"/>
      <c r="CM82" s="97"/>
      <c r="CN82" s="97"/>
      <c r="CO82" s="97"/>
      <c r="CP82" s="97"/>
      <c r="CQ82" s="97"/>
      <c r="CR82" s="97"/>
      <c r="CS82" s="97"/>
      <c r="CT82" s="97"/>
      <c r="CU82" s="97"/>
      <c r="CV82" s="97"/>
      <c r="CW82" s="97"/>
      <c r="CX82" s="97"/>
      <c r="CY82" s="97"/>
      <c r="CZ82" s="97"/>
      <c r="DA82" s="97"/>
      <c r="DB82" s="97"/>
      <c r="DC82" s="97"/>
      <c r="DD82" s="97"/>
      <c r="DE82" s="97"/>
      <c r="DF82" s="97"/>
      <c r="DG82" s="97"/>
      <c r="DH82" s="97"/>
      <c r="DI82" s="97"/>
      <c r="DJ82" s="97"/>
      <c r="DK82" s="97"/>
      <c r="DL82" s="97"/>
      <c r="DM82" s="97"/>
      <c r="DN82" s="97"/>
      <c r="DO82" s="97"/>
      <c r="DP82" s="97"/>
      <c r="DQ82" s="97"/>
      <c r="DR82" s="97"/>
      <c r="DS82" s="97"/>
      <c r="DT82" s="97"/>
      <c r="DU82" s="97"/>
      <c r="DV82" s="97"/>
      <c r="DW82" s="97"/>
      <c r="DX82" s="97"/>
    </row>
    <row r="83" spans="2:128" ht="13" x14ac:dyDescent="0.25">
      <c r="B83" s="50"/>
      <c r="C83" s="49"/>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97"/>
      <c r="AZ83" s="97"/>
      <c r="BA83" s="97"/>
      <c r="BB83" s="97"/>
      <c r="BC83" s="97"/>
      <c r="BD83" s="97"/>
      <c r="BE83" s="97"/>
      <c r="BF83" s="97"/>
      <c r="BG83" s="97"/>
      <c r="BH83" s="97"/>
      <c r="BI83" s="97"/>
      <c r="BJ83" s="97"/>
      <c r="BK83" s="97"/>
      <c r="BL83" s="97"/>
      <c r="BM83" s="97"/>
      <c r="BN83" s="97"/>
      <c r="BO83" s="97"/>
      <c r="BP83" s="97"/>
      <c r="BQ83" s="97"/>
      <c r="BR83" s="97"/>
      <c r="BS83" s="97"/>
      <c r="BT83" s="97"/>
      <c r="BU83" s="97"/>
      <c r="BV83" s="97"/>
      <c r="BW83" s="97"/>
      <c r="BX83" s="97"/>
      <c r="BY83" s="97"/>
      <c r="BZ83" s="97"/>
      <c r="CA83" s="97"/>
      <c r="CB83" s="97"/>
      <c r="CC83" s="97"/>
      <c r="CD83" s="97"/>
      <c r="CE83" s="97"/>
      <c r="CF83" s="97"/>
      <c r="CG83" s="97"/>
      <c r="CH83" s="97"/>
      <c r="CI83" s="97"/>
      <c r="CJ83" s="97"/>
      <c r="CK83" s="97"/>
      <c r="CL83" s="97"/>
      <c r="CM83" s="97"/>
      <c r="CN83" s="97"/>
      <c r="CO83" s="97"/>
      <c r="CP83" s="97"/>
      <c r="CQ83" s="97"/>
      <c r="CR83" s="97"/>
      <c r="CS83" s="97"/>
      <c r="CT83" s="97"/>
      <c r="CU83" s="97"/>
      <c r="CV83" s="97"/>
      <c r="CW83" s="97"/>
      <c r="CX83" s="97"/>
      <c r="CY83" s="97"/>
      <c r="CZ83" s="97"/>
      <c r="DA83" s="97"/>
      <c r="DB83" s="97"/>
      <c r="DC83" s="97"/>
      <c r="DD83" s="97"/>
      <c r="DE83" s="97"/>
      <c r="DF83" s="97"/>
      <c r="DG83" s="97"/>
      <c r="DH83" s="97"/>
      <c r="DI83" s="97"/>
      <c r="DJ83" s="97"/>
      <c r="DK83" s="97"/>
      <c r="DL83" s="97"/>
      <c r="DM83" s="97"/>
      <c r="DN83" s="97"/>
      <c r="DO83" s="97"/>
      <c r="DP83" s="97"/>
      <c r="DQ83" s="97"/>
      <c r="DR83" s="97"/>
      <c r="DS83" s="97"/>
      <c r="DT83" s="97"/>
      <c r="DU83" s="97"/>
      <c r="DV83" s="97"/>
      <c r="DW83" s="97"/>
      <c r="DX83" s="97"/>
    </row>
    <row r="84" spans="2:128" ht="13" x14ac:dyDescent="0.25">
      <c r="B84" s="50"/>
      <c r="C84" s="49"/>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97"/>
      <c r="AZ84" s="97"/>
      <c r="BA84" s="97"/>
      <c r="BB84" s="97"/>
      <c r="BC84" s="97"/>
      <c r="BD84" s="97"/>
      <c r="BE84" s="97"/>
      <c r="BF84" s="97"/>
      <c r="BG84" s="97"/>
      <c r="BH84" s="97"/>
      <c r="BI84" s="97"/>
      <c r="BJ84" s="97"/>
      <c r="BK84" s="97"/>
      <c r="BL84" s="97"/>
      <c r="BM84" s="97"/>
      <c r="BN84" s="97"/>
      <c r="BO84" s="97"/>
      <c r="BP84" s="97"/>
      <c r="BQ84" s="97"/>
      <c r="BR84" s="97"/>
      <c r="BS84" s="97"/>
      <c r="BT84" s="97"/>
      <c r="BU84" s="97"/>
      <c r="BV84" s="97"/>
      <c r="BW84" s="97"/>
      <c r="BX84" s="97"/>
      <c r="BY84" s="97"/>
      <c r="BZ84" s="97"/>
      <c r="CA84" s="97"/>
      <c r="CB84" s="97"/>
      <c r="CC84" s="97"/>
      <c r="CD84" s="97"/>
      <c r="CE84" s="97"/>
      <c r="CF84" s="97"/>
      <c r="CG84" s="97"/>
      <c r="CH84" s="97"/>
      <c r="CI84" s="97"/>
      <c r="CJ84" s="97"/>
      <c r="CK84" s="97"/>
      <c r="CL84" s="97"/>
      <c r="CM84" s="97"/>
      <c r="CN84" s="97"/>
      <c r="CO84" s="97"/>
      <c r="CP84" s="97"/>
      <c r="CQ84" s="97"/>
      <c r="CR84" s="97"/>
      <c r="CS84" s="97"/>
      <c r="CT84" s="97"/>
      <c r="CU84" s="97"/>
      <c r="CV84" s="97"/>
      <c r="CW84" s="97"/>
      <c r="CX84" s="97"/>
      <c r="CY84" s="97"/>
      <c r="CZ84" s="97"/>
      <c r="DA84" s="97"/>
      <c r="DB84" s="97"/>
      <c r="DC84" s="97"/>
      <c r="DD84" s="97"/>
      <c r="DE84" s="97"/>
      <c r="DF84" s="97"/>
      <c r="DG84" s="97"/>
      <c r="DH84" s="97"/>
      <c r="DI84" s="97"/>
      <c r="DJ84" s="97"/>
      <c r="DK84" s="97"/>
      <c r="DL84" s="97"/>
      <c r="DM84" s="97"/>
      <c r="DN84" s="97"/>
      <c r="DO84" s="97"/>
      <c r="DP84" s="97"/>
      <c r="DQ84" s="97"/>
      <c r="DR84" s="97"/>
      <c r="DS84" s="97"/>
      <c r="DT84" s="97"/>
      <c r="DU84" s="97"/>
      <c r="DV84" s="97"/>
      <c r="DW84" s="97"/>
      <c r="DX84" s="97"/>
    </row>
    <row r="85" spans="2:128" ht="13" x14ac:dyDescent="0.25">
      <c r="B85" s="50"/>
      <c r="C85" s="49"/>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97"/>
      <c r="AZ85" s="97"/>
      <c r="BA85" s="97"/>
      <c r="BB85" s="97"/>
      <c r="BC85" s="97"/>
      <c r="BD85" s="97"/>
      <c r="BE85" s="97"/>
      <c r="BF85" s="97"/>
      <c r="BG85" s="97"/>
      <c r="BH85" s="97"/>
      <c r="BI85" s="97"/>
      <c r="BJ85" s="97"/>
      <c r="BK85" s="97"/>
      <c r="BL85" s="97"/>
      <c r="BM85" s="97"/>
      <c r="BN85" s="97"/>
      <c r="BO85" s="97"/>
      <c r="BP85" s="97"/>
      <c r="BQ85" s="97"/>
      <c r="BR85" s="97"/>
      <c r="BS85" s="97"/>
      <c r="BT85" s="97"/>
      <c r="BU85" s="97"/>
      <c r="BV85" s="97"/>
      <c r="BW85" s="97"/>
      <c r="BX85" s="97"/>
      <c r="BY85" s="97"/>
      <c r="BZ85" s="97"/>
      <c r="CA85" s="97"/>
      <c r="CB85" s="97"/>
      <c r="CC85" s="97"/>
      <c r="CD85" s="97"/>
      <c r="CE85" s="97"/>
      <c r="CF85" s="97"/>
      <c r="CG85" s="97"/>
      <c r="CH85" s="97"/>
      <c r="CI85" s="97"/>
      <c r="CJ85" s="97"/>
      <c r="CK85" s="97"/>
      <c r="CL85" s="97"/>
      <c r="CM85" s="97"/>
      <c r="CN85" s="97"/>
      <c r="CO85" s="97"/>
      <c r="CP85" s="97"/>
      <c r="CQ85" s="97"/>
      <c r="CR85" s="97"/>
      <c r="CS85" s="97"/>
      <c r="CT85" s="97"/>
      <c r="CU85" s="97"/>
      <c r="CV85" s="97"/>
      <c r="CW85" s="97"/>
      <c r="CX85" s="97"/>
      <c r="CY85" s="97"/>
      <c r="CZ85" s="97"/>
      <c r="DA85" s="97"/>
      <c r="DB85" s="97"/>
      <c r="DC85" s="97"/>
      <c r="DD85" s="97"/>
      <c r="DE85" s="97"/>
      <c r="DF85" s="97"/>
      <c r="DG85" s="97"/>
      <c r="DH85" s="97"/>
      <c r="DI85" s="97"/>
      <c r="DJ85" s="97"/>
      <c r="DK85" s="97"/>
      <c r="DL85" s="97"/>
      <c r="DM85" s="97"/>
      <c r="DN85" s="97"/>
      <c r="DO85" s="97"/>
      <c r="DP85" s="97"/>
      <c r="DQ85" s="97"/>
      <c r="DR85" s="97"/>
      <c r="DS85" s="97"/>
      <c r="DT85" s="97"/>
      <c r="DU85" s="97"/>
      <c r="DV85" s="97"/>
      <c r="DW85" s="97"/>
      <c r="DX85" s="97"/>
    </row>
    <row r="86" spans="2:128" ht="13" x14ac:dyDescent="0.25">
      <c r="B86" s="50"/>
      <c r="C86" s="49"/>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97"/>
      <c r="AZ86" s="97"/>
      <c r="BA86" s="97"/>
      <c r="BB86" s="97"/>
      <c r="BC86" s="97"/>
      <c r="BD86" s="97"/>
      <c r="BE86" s="97"/>
      <c r="BF86" s="97"/>
      <c r="BG86" s="97"/>
      <c r="BH86" s="97"/>
      <c r="BI86" s="97"/>
      <c r="BJ86" s="97"/>
      <c r="BK86" s="97"/>
      <c r="BL86" s="97"/>
      <c r="BM86" s="97"/>
      <c r="BN86" s="97"/>
      <c r="BO86" s="97"/>
      <c r="BP86" s="97"/>
      <c r="BQ86" s="97"/>
      <c r="BR86" s="97"/>
      <c r="BS86" s="97"/>
      <c r="BT86" s="97"/>
      <c r="BU86" s="97"/>
      <c r="BV86" s="97"/>
      <c r="BW86" s="97"/>
      <c r="BX86" s="97"/>
      <c r="BY86" s="97"/>
      <c r="BZ86" s="97"/>
      <c r="CA86" s="97"/>
      <c r="CB86" s="97"/>
      <c r="CC86" s="97"/>
      <c r="CD86" s="97"/>
      <c r="CE86" s="97"/>
      <c r="CF86" s="97"/>
      <c r="CG86" s="97"/>
      <c r="CH86" s="97"/>
      <c r="CI86" s="97"/>
      <c r="CJ86" s="97"/>
      <c r="CK86" s="97"/>
      <c r="CL86" s="97"/>
      <c r="CM86" s="97"/>
      <c r="CN86" s="97"/>
      <c r="CO86" s="97"/>
      <c r="CP86" s="97"/>
      <c r="CQ86" s="97"/>
      <c r="CR86" s="97"/>
      <c r="CS86" s="97"/>
      <c r="CT86" s="97"/>
      <c r="CU86" s="97"/>
      <c r="CV86" s="97"/>
      <c r="CW86" s="97"/>
      <c r="CX86" s="97"/>
      <c r="CY86" s="97"/>
      <c r="CZ86" s="97"/>
      <c r="DA86" s="97"/>
      <c r="DB86" s="97"/>
      <c r="DC86" s="97"/>
      <c r="DD86" s="97"/>
      <c r="DE86" s="97"/>
      <c r="DF86" s="97"/>
      <c r="DG86" s="97"/>
      <c r="DH86" s="97"/>
      <c r="DI86" s="97"/>
      <c r="DJ86" s="97"/>
      <c r="DK86" s="97"/>
      <c r="DL86" s="97"/>
      <c r="DM86" s="97"/>
      <c r="DN86" s="97"/>
      <c r="DO86" s="97"/>
      <c r="DP86" s="97"/>
      <c r="DQ86" s="97"/>
      <c r="DR86" s="97"/>
      <c r="DS86" s="97"/>
      <c r="DT86" s="97"/>
      <c r="DU86" s="97"/>
      <c r="DV86" s="97"/>
      <c r="DW86" s="97"/>
      <c r="DX86" s="97"/>
    </row>
    <row r="87" spans="2:128" ht="13" x14ac:dyDescent="0.25">
      <c r="B87" s="50"/>
      <c r="C87" s="49"/>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97"/>
      <c r="AZ87" s="97"/>
      <c r="BA87" s="97"/>
      <c r="BB87" s="97"/>
      <c r="BC87" s="97"/>
      <c r="BD87" s="97"/>
      <c r="BE87" s="97"/>
      <c r="BF87" s="97"/>
      <c r="BG87" s="97"/>
      <c r="BH87" s="97"/>
      <c r="BI87" s="97"/>
      <c r="BJ87" s="97"/>
      <c r="BK87" s="97"/>
      <c r="BL87" s="97"/>
      <c r="BM87" s="97"/>
      <c r="BN87" s="97"/>
      <c r="BO87" s="97"/>
      <c r="BP87" s="97"/>
      <c r="BQ87" s="97"/>
      <c r="BR87" s="97"/>
      <c r="BS87" s="97"/>
      <c r="BT87" s="97"/>
      <c r="BU87" s="97"/>
      <c r="BV87" s="97"/>
      <c r="BW87" s="97"/>
      <c r="BX87" s="97"/>
      <c r="BY87" s="97"/>
      <c r="BZ87" s="97"/>
      <c r="CA87" s="97"/>
      <c r="CB87" s="97"/>
      <c r="CC87" s="97"/>
      <c r="CD87" s="97"/>
      <c r="CE87" s="97"/>
      <c r="CF87" s="97"/>
      <c r="CG87" s="97"/>
      <c r="CH87" s="97"/>
      <c r="CI87" s="97"/>
      <c r="CJ87" s="97"/>
      <c r="CK87" s="97"/>
      <c r="CL87" s="97"/>
      <c r="CM87" s="97"/>
      <c r="CN87" s="97"/>
      <c r="CO87" s="97"/>
      <c r="CP87" s="97"/>
      <c r="CQ87" s="97"/>
      <c r="CR87" s="97"/>
      <c r="CS87" s="97"/>
      <c r="CT87" s="97"/>
      <c r="CU87" s="97"/>
      <c r="CV87" s="97"/>
      <c r="CW87" s="97"/>
      <c r="CX87" s="97"/>
      <c r="CY87" s="97"/>
      <c r="CZ87" s="97"/>
      <c r="DA87" s="97"/>
      <c r="DB87" s="97"/>
      <c r="DC87" s="97"/>
      <c r="DD87" s="97"/>
      <c r="DE87" s="97"/>
      <c r="DF87" s="97"/>
      <c r="DG87" s="97"/>
      <c r="DH87" s="97"/>
      <c r="DI87" s="97"/>
      <c r="DJ87" s="97"/>
      <c r="DK87" s="97"/>
      <c r="DL87" s="97"/>
      <c r="DM87" s="97"/>
      <c r="DN87" s="97"/>
      <c r="DO87" s="97"/>
      <c r="DP87" s="97"/>
      <c r="DQ87" s="97"/>
      <c r="DR87" s="97"/>
      <c r="DS87" s="97"/>
      <c r="DT87" s="97"/>
      <c r="DU87" s="97"/>
      <c r="DV87" s="97"/>
      <c r="DW87" s="97"/>
      <c r="DX87" s="97"/>
    </row>
    <row r="88" spans="2:128" ht="13" x14ac:dyDescent="0.25">
      <c r="B88" s="50"/>
      <c r="C88" s="49"/>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97"/>
      <c r="AZ88" s="97"/>
      <c r="BA88" s="97"/>
      <c r="BB88" s="97"/>
      <c r="BC88" s="97"/>
      <c r="BD88" s="97"/>
      <c r="BE88" s="97"/>
      <c r="BF88" s="97"/>
      <c r="BG88" s="97"/>
      <c r="BH88" s="97"/>
      <c r="BI88" s="97"/>
      <c r="BJ88" s="97"/>
      <c r="BK88" s="97"/>
      <c r="BL88" s="97"/>
      <c r="BM88" s="97"/>
      <c r="BN88" s="97"/>
      <c r="BO88" s="97"/>
      <c r="BP88" s="97"/>
      <c r="BQ88" s="97"/>
      <c r="BR88" s="97"/>
      <c r="BS88" s="97"/>
      <c r="BT88" s="97"/>
      <c r="BU88" s="97"/>
      <c r="BV88" s="97"/>
      <c r="BW88" s="97"/>
      <c r="BX88" s="97"/>
      <c r="BY88" s="97"/>
      <c r="BZ88" s="97"/>
      <c r="CA88" s="97"/>
      <c r="CB88" s="97"/>
      <c r="CC88" s="97"/>
      <c r="CD88" s="97"/>
      <c r="CE88" s="97"/>
      <c r="CF88" s="97"/>
      <c r="CG88" s="97"/>
      <c r="CH88" s="97"/>
      <c r="CI88" s="97"/>
      <c r="CJ88" s="97"/>
      <c r="CK88" s="97"/>
      <c r="CL88" s="97"/>
      <c r="CM88" s="97"/>
      <c r="CN88" s="97"/>
      <c r="CO88" s="97"/>
      <c r="CP88" s="97"/>
      <c r="CQ88" s="97"/>
      <c r="CR88" s="97"/>
      <c r="CS88" s="97"/>
      <c r="CT88" s="97"/>
      <c r="CU88" s="97"/>
      <c r="CV88" s="97"/>
      <c r="CW88" s="97"/>
      <c r="CX88" s="97"/>
      <c r="CY88" s="97"/>
      <c r="CZ88" s="97"/>
      <c r="DA88" s="97"/>
      <c r="DB88" s="97"/>
      <c r="DC88" s="97"/>
      <c r="DD88" s="97"/>
      <c r="DE88" s="97"/>
      <c r="DF88" s="97"/>
      <c r="DG88" s="97"/>
      <c r="DH88" s="97"/>
      <c r="DI88" s="97"/>
      <c r="DJ88" s="97"/>
      <c r="DK88" s="97"/>
      <c r="DL88" s="97"/>
      <c r="DM88" s="97"/>
      <c r="DN88" s="97"/>
      <c r="DO88" s="97"/>
      <c r="DP88" s="97"/>
      <c r="DQ88" s="97"/>
      <c r="DR88" s="97"/>
      <c r="DS88" s="97"/>
      <c r="DT88" s="97"/>
      <c r="DU88" s="97"/>
      <c r="DV88" s="97"/>
      <c r="DW88" s="97"/>
      <c r="DX88" s="97"/>
    </row>
    <row r="89" spans="2:128" ht="13" x14ac:dyDescent="0.25">
      <c r="B89" s="50"/>
      <c r="C89" s="49"/>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97"/>
      <c r="AZ89" s="97"/>
      <c r="BA89" s="97"/>
      <c r="BB89" s="97"/>
      <c r="BC89" s="97"/>
      <c r="BD89" s="97"/>
      <c r="BE89" s="97"/>
      <c r="BF89" s="97"/>
      <c r="BG89" s="97"/>
      <c r="BH89" s="97"/>
      <c r="BI89" s="97"/>
      <c r="BJ89" s="97"/>
      <c r="BK89" s="97"/>
      <c r="BL89" s="97"/>
      <c r="BM89" s="97"/>
      <c r="BN89" s="97"/>
      <c r="BO89" s="97"/>
      <c r="BP89" s="97"/>
      <c r="BQ89" s="97"/>
      <c r="BR89" s="97"/>
      <c r="BS89" s="97"/>
      <c r="BT89" s="97"/>
      <c r="BU89" s="97"/>
      <c r="BV89" s="97"/>
      <c r="BW89" s="97"/>
      <c r="BX89" s="97"/>
      <c r="BY89" s="97"/>
      <c r="BZ89" s="97"/>
      <c r="CA89" s="97"/>
      <c r="CB89" s="97"/>
      <c r="CC89" s="97"/>
      <c r="CD89" s="97"/>
      <c r="CE89" s="97"/>
      <c r="CF89" s="97"/>
      <c r="CG89" s="97"/>
      <c r="CH89" s="97"/>
      <c r="CI89" s="97"/>
      <c r="CJ89" s="97"/>
      <c r="CK89" s="97"/>
      <c r="CL89" s="97"/>
      <c r="CM89" s="97"/>
      <c r="CN89" s="97"/>
      <c r="CO89" s="97"/>
      <c r="CP89" s="97"/>
      <c r="CQ89" s="97"/>
      <c r="CR89" s="97"/>
      <c r="CS89" s="97"/>
      <c r="CT89" s="97"/>
      <c r="CU89" s="97"/>
      <c r="CV89" s="97"/>
      <c r="CW89" s="97"/>
      <c r="CX89" s="97"/>
      <c r="CY89" s="97"/>
      <c r="CZ89" s="97"/>
      <c r="DA89" s="97"/>
      <c r="DB89" s="97"/>
      <c r="DC89" s="97"/>
      <c r="DD89" s="97"/>
      <c r="DE89" s="97"/>
      <c r="DF89" s="97"/>
      <c r="DG89" s="97"/>
      <c r="DH89" s="97"/>
      <c r="DI89" s="97"/>
      <c r="DJ89" s="97"/>
      <c r="DK89" s="97"/>
      <c r="DL89" s="97"/>
      <c r="DM89" s="97"/>
      <c r="DN89" s="97"/>
      <c r="DO89" s="97"/>
      <c r="DP89" s="97"/>
      <c r="DQ89" s="97"/>
      <c r="DR89" s="97"/>
      <c r="DS89" s="97"/>
      <c r="DT89" s="97"/>
      <c r="DU89" s="97"/>
      <c r="DV89" s="97"/>
      <c r="DW89" s="97"/>
      <c r="DX89" s="97"/>
    </row>
    <row r="90" spans="2:128" ht="13" x14ac:dyDescent="0.25">
      <c r="B90" s="50"/>
      <c r="C90" s="49"/>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97"/>
      <c r="AZ90" s="97"/>
      <c r="BA90" s="97"/>
      <c r="BB90" s="97"/>
      <c r="BC90" s="97"/>
      <c r="BD90" s="97"/>
      <c r="BE90" s="97"/>
      <c r="BF90" s="97"/>
      <c r="BG90" s="97"/>
      <c r="BH90" s="97"/>
      <c r="BI90" s="97"/>
      <c r="BJ90" s="97"/>
      <c r="BK90" s="97"/>
      <c r="BL90" s="97"/>
      <c r="BM90" s="97"/>
      <c r="BN90" s="97"/>
      <c r="BO90" s="97"/>
      <c r="BP90" s="97"/>
      <c r="BQ90" s="97"/>
      <c r="BR90" s="97"/>
      <c r="BS90" s="97"/>
      <c r="BT90" s="97"/>
      <c r="BU90" s="97"/>
      <c r="BV90" s="97"/>
      <c r="BW90" s="97"/>
      <c r="BX90" s="97"/>
      <c r="BY90" s="97"/>
      <c r="BZ90" s="97"/>
      <c r="CA90" s="97"/>
      <c r="CB90" s="97"/>
      <c r="CC90" s="97"/>
      <c r="CD90" s="97"/>
      <c r="CE90" s="97"/>
      <c r="CF90" s="97"/>
      <c r="CG90" s="97"/>
      <c r="CH90" s="97"/>
      <c r="CI90" s="97"/>
      <c r="CJ90" s="97"/>
      <c r="CK90" s="97"/>
      <c r="CL90" s="97"/>
      <c r="CM90" s="97"/>
      <c r="CN90" s="97"/>
      <c r="CO90" s="97"/>
      <c r="CP90" s="97"/>
      <c r="CQ90" s="97"/>
      <c r="CR90" s="97"/>
      <c r="CS90" s="97"/>
      <c r="CT90" s="97"/>
      <c r="CU90" s="97"/>
      <c r="CV90" s="97"/>
      <c r="CW90" s="97"/>
      <c r="CX90" s="97"/>
      <c r="CY90" s="97"/>
      <c r="CZ90" s="97"/>
      <c r="DA90" s="97"/>
      <c r="DB90" s="97"/>
      <c r="DC90" s="97"/>
      <c r="DD90" s="97"/>
      <c r="DE90" s="97"/>
      <c r="DF90" s="97"/>
      <c r="DG90" s="97"/>
      <c r="DH90" s="97"/>
      <c r="DI90" s="97"/>
      <c r="DJ90" s="97"/>
      <c r="DK90" s="97"/>
      <c r="DL90" s="97"/>
      <c r="DM90" s="97"/>
      <c r="DN90" s="97"/>
      <c r="DO90" s="97"/>
      <c r="DP90" s="97"/>
      <c r="DQ90" s="97"/>
      <c r="DR90" s="97"/>
      <c r="DS90" s="97"/>
      <c r="DT90" s="97"/>
      <c r="DU90" s="97"/>
      <c r="DV90" s="97"/>
      <c r="DW90" s="97"/>
      <c r="DX90" s="97"/>
    </row>
    <row r="91" spans="2:128" ht="13" x14ac:dyDescent="0.25">
      <c r="B91" s="50"/>
      <c r="C91" s="49"/>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97"/>
      <c r="AZ91" s="97"/>
      <c r="BA91" s="97"/>
      <c r="BB91" s="97"/>
      <c r="BC91" s="97"/>
      <c r="BD91" s="97"/>
      <c r="BE91" s="97"/>
      <c r="BF91" s="97"/>
      <c r="BG91" s="97"/>
      <c r="BH91" s="97"/>
      <c r="BI91" s="97"/>
      <c r="BJ91" s="97"/>
      <c r="BK91" s="97"/>
      <c r="BL91" s="97"/>
      <c r="BM91" s="97"/>
      <c r="BN91" s="97"/>
      <c r="BO91" s="97"/>
      <c r="BP91" s="97"/>
      <c r="BQ91" s="97"/>
      <c r="BR91" s="97"/>
      <c r="BS91" s="97"/>
      <c r="BT91" s="97"/>
      <c r="BU91" s="97"/>
      <c r="BV91" s="97"/>
      <c r="BW91" s="97"/>
      <c r="BX91" s="97"/>
      <c r="BY91" s="97"/>
      <c r="BZ91" s="97"/>
      <c r="CA91" s="97"/>
      <c r="CB91" s="97"/>
      <c r="CC91" s="97"/>
      <c r="CD91" s="97"/>
      <c r="CE91" s="97"/>
      <c r="CF91" s="97"/>
      <c r="CG91" s="97"/>
      <c r="CH91" s="97"/>
      <c r="CI91" s="97"/>
      <c r="CJ91" s="97"/>
      <c r="CK91" s="97"/>
      <c r="CL91" s="97"/>
      <c r="CM91" s="97"/>
      <c r="CN91" s="97"/>
      <c r="CO91" s="97"/>
      <c r="CP91" s="97"/>
      <c r="CQ91" s="97"/>
      <c r="CR91" s="97"/>
      <c r="CS91" s="97"/>
      <c r="CT91" s="97"/>
      <c r="CU91" s="97"/>
      <c r="CV91" s="97"/>
      <c r="CW91" s="97"/>
      <c r="CX91" s="97"/>
      <c r="CY91" s="97"/>
      <c r="CZ91" s="97"/>
      <c r="DA91" s="97"/>
      <c r="DB91" s="97"/>
      <c r="DC91" s="97"/>
      <c r="DD91" s="97"/>
      <c r="DE91" s="97"/>
      <c r="DF91" s="97"/>
      <c r="DG91" s="97"/>
      <c r="DH91" s="97"/>
      <c r="DI91" s="97"/>
      <c r="DJ91" s="97"/>
      <c r="DK91" s="97"/>
      <c r="DL91" s="97"/>
      <c r="DM91" s="97"/>
      <c r="DN91" s="97"/>
      <c r="DO91" s="97"/>
      <c r="DP91" s="97"/>
      <c r="DQ91" s="97"/>
      <c r="DR91" s="97"/>
      <c r="DS91" s="97"/>
      <c r="DT91" s="97"/>
      <c r="DU91" s="97"/>
      <c r="DV91" s="97"/>
      <c r="DW91" s="97"/>
      <c r="DX91" s="97"/>
    </row>
    <row r="92" spans="2:128" ht="13" x14ac:dyDescent="0.25">
      <c r="B92" s="50"/>
      <c r="C92" s="49"/>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97"/>
      <c r="AZ92" s="97"/>
      <c r="BA92" s="97"/>
      <c r="BB92" s="97"/>
      <c r="BC92" s="97"/>
      <c r="BD92" s="97"/>
      <c r="BE92" s="97"/>
      <c r="BF92" s="97"/>
      <c r="BG92" s="97"/>
      <c r="BH92" s="97"/>
      <c r="BI92" s="97"/>
      <c r="BJ92" s="97"/>
      <c r="BK92" s="97"/>
      <c r="BL92" s="97"/>
      <c r="BM92" s="97"/>
      <c r="BN92" s="97"/>
      <c r="BO92" s="97"/>
      <c r="BP92" s="97"/>
      <c r="BQ92" s="97"/>
      <c r="BR92" s="97"/>
      <c r="BS92" s="97"/>
      <c r="BT92" s="97"/>
      <c r="BU92" s="97"/>
      <c r="BV92" s="97"/>
      <c r="BW92" s="97"/>
      <c r="BX92" s="97"/>
      <c r="BY92" s="97"/>
      <c r="BZ92" s="97"/>
      <c r="CA92" s="97"/>
      <c r="CB92" s="97"/>
      <c r="CC92" s="97"/>
      <c r="CD92" s="97"/>
      <c r="CE92" s="97"/>
      <c r="CF92" s="97"/>
      <c r="CG92" s="97"/>
      <c r="CH92" s="97"/>
      <c r="CI92" s="97"/>
      <c r="CJ92" s="97"/>
      <c r="CK92" s="97"/>
      <c r="CL92" s="97"/>
      <c r="CM92" s="97"/>
      <c r="CN92" s="97"/>
      <c r="CO92" s="97"/>
      <c r="CP92" s="97"/>
      <c r="CQ92" s="97"/>
      <c r="CR92" s="97"/>
      <c r="CS92" s="97"/>
      <c r="CT92" s="97"/>
      <c r="CU92" s="97"/>
      <c r="CV92" s="97"/>
      <c r="CW92" s="97"/>
      <c r="CX92" s="97"/>
      <c r="CY92" s="97"/>
      <c r="CZ92" s="97"/>
      <c r="DA92" s="97"/>
      <c r="DB92" s="97"/>
      <c r="DC92" s="97"/>
      <c r="DD92" s="97"/>
      <c r="DE92" s="97"/>
      <c r="DF92" s="97"/>
      <c r="DG92" s="97"/>
      <c r="DH92" s="97"/>
      <c r="DI92" s="97"/>
      <c r="DJ92" s="97"/>
      <c r="DK92" s="97"/>
      <c r="DL92" s="97"/>
      <c r="DM92" s="97"/>
      <c r="DN92" s="97"/>
      <c r="DO92" s="97"/>
      <c r="DP92" s="97"/>
      <c r="DQ92" s="97"/>
      <c r="DR92" s="97"/>
      <c r="DS92" s="97"/>
      <c r="DT92" s="97"/>
      <c r="DU92" s="97"/>
      <c r="DV92" s="97"/>
      <c r="DW92" s="97"/>
      <c r="DX92" s="97"/>
    </row>
    <row r="93" spans="2:128" ht="13" x14ac:dyDescent="0.25">
      <c r="B93" s="50"/>
      <c r="C93" s="49"/>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97"/>
      <c r="AZ93" s="97"/>
      <c r="BA93" s="97"/>
      <c r="BB93" s="97"/>
      <c r="BC93" s="97"/>
      <c r="BD93" s="97"/>
      <c r="BE93" s="97"/>
      <c r="BF93" s="97"/>
      <c r="BG93" s="97"/>
      <c r="BH93" s="97"/>
      <c r="BI93" s="97"/>
      <c r="BJ93" s="97"/>
      <c r="BK93" s="97"/>
      <c r="BL93" s="97"/>
      <c r="BM93" s="97"/>
      <c r="BN93" s="97"/>
      <c r="BO93" s="97"/>
      <c r="BP93" s="97"/>
      <c r="BQ93" s="97"/>
      <c r="BR93" s="97"/>
      <c r="BS93" s="97"/>
      <c r="BT93" s="97"/>
      <c r="BU93" s="97"/>
      <c r="BV93" s="97"/>
      <c r="BW93" s="97"/>
      <c r="BX93" s="97"/>
      <c r="BY93" s="97"/>
      <c r="BZ93" s="97"/>
      <c r="CA93" s="97"/>
      <c r="CB93" s="97"/>
      <c r="CC93" s="97"/>
      <c r="CD93" s="97"/>
      <c r="CE93" s="97"/>
      <c r="CF93" s="97"/>
      <c r="CG93" s="97"/>
      <c r="CH93" s="97"/>
      <c r="CI93" s="97"/>
      <c r="CJ93" s="97"/>
      <c r="CK93" s="97"/>
      <c r="CL93" s="97"/>
      <c r="CM93" s="97"/>
      <c r="CN93" s="97"/>
      <c r="CO93" s="97"/>
      <c r="CP93" s="97"/>
      <c r="CQ93" s="97"/>
      <c r="CR93" s="97"/>
      <c r="CS93" s="97"/>
      <c r="CT93" s="97"/>
      <c r="CU93" s="97"/>
      <c r="CV93" s="97"/>
      <c r="CW93" s="97"/>
      <c r="CX93" s="97"/>
      <c r="CY93" s="97"/>
      <c r="CZ93" s="97"/>
      <c r="DA93" s="97"/>
      <c r="DB93" s="97"/>
      <c r="DC93" s="97"/>
      <c r="DD93" s="97"/>
      <c r="DE93" s="97"/>
      <c r="DF93" s="97"/>
      <c r="DG93" s="97"/>
      <c r="DH93" s="97"/>
      <c r="DI93" s="97"/>
      <c r="DJ93" s="97"/>
      <c r="DK93" s="97"/>
      <c r="DL93" s="97"/>
      <c r="DM93" s="97"/>
      <c r="DN93" s="97"/>
      <c r="DO93" s="97"/>
      <c r="DP93" s="97"/>
      <c r="DQ93" s="97"/>
      <c r="DR93" s="97"/>
      <c r="DS93" s="97"/>
      <c r="DT93" s="97"/>
      <c r="DU93" s="97"/>
      <c r="DV93" s="97"/>
      <c r="DW93" s="97"/>
      <c r="DX93" s="97"/>
    </row>
    <row r="94" spans="2:128" ht="13" x14ac:dyDescent="0.25">
      <c r="B94" s="50"/>
      <c r="C94" s="49"/>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97"/>
      <c r="AZ94" s="97"/>
      <c r="BA94" s="97"/>
      <c r="BB94" s="97"/>
      <c r="BC94" s="97"/>
      <c r="BD94" s="97"/>
      <c r="BE94" s="97"/>
      <c r="BF94" s="97"/>
      <c r="BG94" s="97"/>
      <c r="BH94" s="97"/>
      <c r="BI94" s="97"/>
      <c r="BJ94" s="97"/>
      <c r="BK94" s="97"/>
      <c r="BL94" s="97"/>
      <c r="BM94" s="97"/>
      <c r="BN94" s="97"/>
      <c r="BO94" s="97"/>
      <c r="BP94" s="97"/>
      <c r="BQ94" s="97"/>
      <c r="BR94" s="97"/>
      <c r="BS94" s="97"/>
      <c r="BT94" s="97"/>
      <c r="BU94" s="97"/>
      <c r="BV94" s="97"/>
      <c r="BW94" s="97"/>
      <c r="BX94" s="97"/>
      <c r="BY94" s="97"/>
      <c r="BZ94" s="97"/>
      <c r="CA94" s="97"/>
      <c r="CB94" s="97"/>
      <c r="CC94" s="97"/>
      <c r="CD94" s="97"/>
      <c r="CE94" s="97"/>
      <c r="CF94" s="97"/>
      <c r="CG94" s="97"/>
      <c r="CH94" s="97"/>
      <c r="CI94" s="97"/>
      <c r="CJ94" s="97"/>
      <c r="CK94" s="97"/>
      <c r="CL94" s="97"/>
      <c r="CM94" s="97"/>
      <c r="CN94" s="97"/>
      <c r="CO94" s="97"/>
      <c r="CP94" s="97"/>
      <c r="CQ94" s="97"/>
      <c r="CR94" s="97"/>
      <c r="CS94" s="97"/>
      <c r="CT94" s="97"/>
      <c r="CU94" s="97"/>
      <c r="CV94" s="97"/>
      <c r="CW94" s="97"/>
      <c r="CX94" s="97"/>
      <c r="CY94" s="97"/>
      <c r="CZ94" s="97"/>
      <c r="DA94" s="97"/>
      <c r="DB94" s="97"/>
      <c r="DC94" s="97"/>
      <c r="DD94" s="97"/>
      <c r="DE94" s="97"/>
      <c r="DF94" s="97"/>
      <c r="DG94" s="97"/>
      <c r="DH94" s="97"/>
      <c r="DI94" s="97"/>
      <c r="DJ94" s="97"/>
      <c r="DK94" s="97"/>
      <c r="DL94" s="97"/>
      <c r="DM94" s="97"/>
      <c r="DN94" s="97"/>
      <c r="DO94" s="97"/>
      <c r="DP94" s="97"/>
      <c r="DQ94" s="97"/>
      <c r="DR94" s="97"/>
      <c r="DS94" s="97"/>
      <c r="DT94" s="97"/>
      <c r="DU94" s="97"/>
      <c r="DV94" s="97"/>
      <c r="DW94" s="97"/>
      <c r="DX94" s="97"/>
    </row>
    <row r="95" spans="2:128" ht="13" x14ac:dyDescent="0.25">
      <c r="B95" s="50"/>
      <c r="C95" s="49"/>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97"/>
      <c r="AZ95" s="97"/>
      <c r="BA95" s="97"/>
      <c r="BB95" s="97"/>
      <c r="BC95" s="97"/>
      <c r="BD95" s="97"/>
      <c r="BE95" s="97"/>
      <c r="BF95" s="97"/>
      <c r="BG95" s="97"/>
      <c r="BH95" s="97"/>
      <c r="BI95" s="97"/>
      <c r="BJ95" s="97"/>
      <c r="BK95" s="97"/>
      <c r="BL95" s="97"/>
      <c r="BM95" s="97"/>
      <c r="BN95" s="97"/>
      <c r="BO95" s="97"/>
      <c r="BP95" s="97"/>
      <c r="BQ95" s="97"/>
      <c r="BR95" s="97"/>
      <c r="BS95" s="97"/>
      <c r="BT95" s="97"/>
      <c r="BU95" s="97"/>
      <c r="BV95" s="97"/>
      <c r="BW95" s="97"/>
      <c r="BX95" s="97"/>
      <c r="BY95" s="97"/>
      <c r="BZ95" s="97"/>
      <c r="CA95" s="97"/>
      <c r="CB95" s="97"/>
      <c r="CC95" s="97"/>
      <c r="CD95" s="97"/>
      <c r="CE95" s="97"/>
      <c r="CF95" s="97"/>
      <c r="CG95" s="97"/>
      <c r="CH95" s="97"/>
      <c r="CI95" s="97"/>
      <c r="CJ95" s="97"/>
      <c r="CK95" s="97"/>
      <c r="CL95" s="97"/>
      <c r="CM95" s="97"/>
      <c r="CN95" s="97"/>
      <c r="CO95" s="97"/>
      <c r="CP95" s="97"/>
      <c r="CQ95" s="97"/>
      <c r="CR95" s="97"/>
      <c r="CS95" s="97"/>
      <c r="CT95" s="97"/>
      <c r="CU95" s="97"/>
      <c r="CV95" s="97"/>
      <c r="CW95" s="97"/>
      <c r="CX95" s="97"/>
      <c r="CY95" s="97"/>
      <c r="CZ95" s="97"/>
      <c r="DA95" s="97"/>
      <c r="DB95" s="97"/>
      <c r="DC95" s="97"/>
      <c r="DD95" s="97"/>
      <c r="DE95" s="97"/>
      <c r="DF95" s="97"/>
      <c r="DG95" s="97"/>
      <c r="DH95" s="97"/>
      <c r="DI95" s="97"/>
      <c r="DJ95" s="97"/>
      <c r="DK95" s="97"/>
      <c r="DL95" s="97"/>
      <c r="DM95" s="97"/>
      <c r="DN95" s="97"/>
      <c r="DO95" s="97"/>
      <c r="DP95" s="97"/>
      <c r="DQ95" s="97"/>
      <c r="DR95" s="97"/>
      <c r="DS95" s="97"/>
      <c r="DT95" s="97"/>
      <c r="DU95" s="97"/>
      <c r="DV95" s="97"/>
      <c r="DW95" s="97"/>
      <c r="DX95" s="97"/>
    </row>
    <row r="96" spans="2:128" ht="13" x14ac:dyDescent="0.25">
      <c r="B96" s="50"/>
      <c r="C96" s="49"/>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97"/>
      <c r="AZ96" s="97"/>
      <c r="BA96" s="97"/>
      <c r="BB96" s="97"/>
      <c r="BC96" s="97"/>
      <c r="BD96" s="97"/>
      <c r="BE96" s="97"/>
      <c r="BF96" s="97"/>
      <c r="BG96" s="97"/>
      <c r="BH96" s="97"/>
      <c r="BI96" s="97"/>
      <c r="BJ96" s="97"/>
      <c r="BK96" s="97"/>
      <c r="BL96" s="97"/>
      <c r="BM96" s="97"/>
      <c r="BN96" s="97"/>
      <c r="BO96" s="97"/>
      <c r="BP96" s="97"/>
      <c r="BQ96" s="97"/>
      <c r="BR96" s="97"/>
      <c r="BS96" s="97"/>
      <c r="BT96" s="97"/>
      <c r="BU96" s="97"/>
      <c r="BV96" s="97"/>
      <c r="BW96" s="97"/>
      <c r="BX96" s="97"/>
      <c r="BY96" s="97"/>
      <c r="BZ96" s="97"/>
      <c r="CA96" s="97"/>
      <c r="CB96" s="97"/>
      <c r="CC96" s="97"/>
      <c r="CD96" s="97"/>
      <c r="CE96" s="97"/>
      <c r="CF96" s="97"/>
      <c r="CG96" s="97"/>
      <c r="CH96" s="97"/>
      <c r="CI96" s="97"/>
      <c r="CJ96" s="97"/>
      <c r="CK96" s="97"/>
      <c r="CL96" s="97"/>
      <c r="CM96" s="97"/>
      <c r="CN96" s="97"/>
      <c r="CO96" s="97"/>
      <c r="CP96" s="97"/>
      <c r="CQ96" s="97"/>
      <c r="CR96" s="97"/>
      <c r="CS96" s="97"/>
      <c r="CT96" s="97"/>
      <c r="CU96" s="97"/>
      <c r="CV96" s="97"/>
      <c r="CW96" s="97"/>
      <c r="CX96" s="97"/>
      <c r="CY96" s="97"/>
      <c r="CZ96" s="97"/>
      <c r="DA96" s="97"/>
      <c r="DB96" s="97"/>
      <c r="DC96" s="97"/>
      <c r="DD96" s="97"/>
      <c r="DE96" s="97"/>
      <c r="DF96" s="97"/>
      <c r="DG96" s="97"/>
      <c r="DH96" s="97"/>
      <c r="DI96" s="97"/>
      <c r="DJ96" s="97"/>
      <c r="DK96" s="97"/>
      <c r="DL96" s="97"/>
      <c r="DM96" s="97"/>
      <c r="DN96" s="97"/>
      <c r="DO96" s="97"/>
      <c r="DP96" s="97"/>
      <c r="DQ96" s="97"/>
      <c r="DR96" s="97"/>
      <c r="DS96" s="97"/>
      <c r="DT96" s="97"/>
      <c r="DU96" s="97"/>
      <c r="DV96" s="97"/>
      <c r="DW96" s="97"/>
      <c r="DX96" s="97"/>
    </row>
    <row r="97" spans="2:128" ht="13" x14ac:dyDescent="0.25">
      <c r="B97" s="50"/>
      <c r="C97" s="49"/>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97"/>
      <c r="AZ97" s="97"/>
      <c r="BA97" s="97"/>
      <c r="BB97" s="97"/>
      <c r="BC97" s="97"/>
      <c r="BD97" s="97"/>
      <c r="BE97" s="97"/>
      <c r="BF97" s="97"/>
      <c r="BG97" s="97"/>
      <c r="BH97" s="97"/>
      <c r="BI97" s="97"/>
      <c r="BJ97" s="97"/>
      <c r="BK97" s="97"/>
      <c r="BL97" s="97"/>
      <c r="BM97" s="97"/>
      <c r="BN97" s="97"/>
      <c r="BO97" s="97"/>
      <c r="BP97" s="97"/>
      <c r="BQ97" s="97"/>
      <c r="BR97" s="97"/>
      <c r="BS97" s="97"/>
      <c r="BT97" s="97"/>
      <c r="BU97" s="97"/>
      <c r="BV97" s="97"/>
      <c r="BW97" s="97"/>
      <c r="BX97" s="97"/>
      <c r="BY97" s="97"/>
      <c r="BZ97" s="97"/>
      <c r="CA97" s="97"/>
      <c r="CB97" s="97"/>
      <c r="CC97" s="97"/>
      <c r="CD97" s="97"/>
      <c r="CE97" s="97"/>
      <c r="CF97" s="97"/>
      <c r="CG97" s="97"/>
      <c r="CH97" s="97"/>
      <c r="CI97" s="97"/>
      <c r="CJ97" s="97"/>
      <c r="CK97" s="97"/>
      <c r="CL97" s="97"/>
      <c r="CM97" s="97"/>
      <c r="CN97" s="97"/>
      <c r="CO97" s="97"/>
      <c r="CP97" s="97"/>
      <c r="CQ97" s="97"/>
      <c r="CR97" s="97"/>
      <c r="CS97" s="97"/>
      <c r="CT97" s="97"/>
      <c r="CU97" s="97"/>
      <c r="CV97" s="97"/>
      <c r="CW97" s="97"/>
      <c r="CX97" s="97"/>
      <c r="CY97" s="97"/>
      <c r="CZ97" s="97"/>
      <c r="DA97" s="97"/>
      <c r="DB97" s="97"/>
      <c r="DC97" s="97"/>
      <c r="DD97" s="97"/>
      <c r="DE97" s="97"/>
      <c r="DF97" s="97"/>
      <c r="DG97" s="97"/>
      <c r="DH97" s="97"/>
      <c r="DI97" s="97"/>
      <c r="DJ97" s="97"/>
      <c r="DK97" s="97"/>
      <c r="DL97" s="97"/>
      <c r="DM97" s="97"/>
      <c r="DN97" s="97"/>
      <c r="DO97" s="97"/>
      <c r="DP97" s="97"/>
      <c r="DQ97" s="97"/>
      <c r="DR97" s="97"/>
      <c r="DS97" s="97"/>
      <c r="DT97" s="97"/>
      <c r="DU97" s="97"/>
      <c r="DV97" s="97"/>
      <c r="DW97" s="97"/>
      <c r="DX97" s="97"/>
    </row>
    <row r="98" spans="2:128" ht="13" x14ac:dyDescent="0.25">
      <c r="B98" s="50"/>
      <c r="C98" s="49"/>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97"/>
      <c r="AZ98" s="97"/>
      <c r="BA98" s="97"/>
      <c r="BB98" s="97"/>
      <c r="BC98" s="97"/>
      <c r="BD98" s="97"/>
      <c r="BE98" s="97"/>
      <c r="BF98" s="97"/>
      <c r="BG98" s="97"/>
      <c r="BH98" s="97"/>
      <c r="BI98" s="97"/>
      <c r="BJ98" s="97"/>
      <c r="BK98" s="97"/>
      <c r="BL98" s="97"/>
      <c r="BM98" s="97"/>
      <c r="BN98" s="97"/>
      <c r="BO98" s="97"/>
      <c r="BP98" s="97"/>
      <c r="BQ98" s="97"/>
      <c r="BR98" s="97"/>
      <c r="BS98" s="97"/>
      <c r="BT98" s="97"/>
      <c r="BU98" s="97"/>
      <c r="BV98" s="97"/>
      <c r="BW98" s="97"/>
      <c r="BX98" s="97"/>
      <c r="BY98" s="97"/>
      <c r="BZ98" s="97"/>
      <c r="CA98" s="97"/>
      <c r="CB98" s="97"/>
      <c r="CC98" s="97"/>
      <c r="CD98" s="97"/>
      <c r="CE98" s="97"/>
      <c r="CF98" s="97"/>
      <c r="CG98" s="97"/>
      <c r="CH98" s="97"/>
      <c r="CI98" s="97"/>
      <c r="CJ98" s="97"/>
      <c r="CK98" s="97"/>
      <c r="CL98" s="97"/>
      <c r="CM98" s="97"/>
      <c r="CN98" s="97"/>
      <c r="CO98" s="97"/>
      <c r="CP98" s="97"/>
      <c r="CQ98" s="97"/>
      <c r="CR98" s="97"/>
      <c r="CS98" s="97"/>
      <c r="CT98" s="97"/>
      <c r="CU98" s="97"/>
      <c r="CV98" s="97"/>
      <c r="CW98" s="97"/>
      <c r="CX98" s="97"/>
      <c r="CY98" s="97"/>
      <c r="CZ98" s="97"/>
      <c r="DA98" s="97"/>
      <c r="DB98" s="97"/>
      <c r="DC98" s="97"/>
      <c r="DD98" s="97"/>
      <c r="DE98" s="97"/>
      <c r="DF98" s="97"/>
      <c r="DG98" s="97"/>
      <c r="DH98" s="97"/>
      <c r="DI98" s="97"/>
      <c r="DJ98" s="97"/>
      <c r="DK98" s="97"/>
      <c r="DL98" s="97"/>
      <c r="DM98" s="97"/>
      <c r="DN98" s="97"/>
      <c r="DO98" s="97"/>
      <c r="DP98" s="97"/>
      <c r="DQ98" s="97"/>
      <c r="DR98" s="97"/>
      <c r="DS98" s="97"/>
      <c r="DT98" s="97"/>
      <c r="DU98" s="97"/>
      <c r="DV98" s="97"/>
      <c r="DW98" s="97"/>
      <c r="DX98" s="97"/>
    </row>
    <row r="99" spans="2:128" ht="13" x14ac:dyDescent="0.25">
      <c r="B99" s="50"/>
      <c r="C99" s="49"/>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97"/>
      <c r="AZ99" s="97"/>
      <c r="BA99" s="97"/>
      <c r="BB99" s="97"/>
      <c r="BC99" s="97"/>
      <c r="BD99" s="97"/>
      <c r="BE99" s="97"/>
      <c r="BF99" s="97"/>
      <c r="BG99" s="97"/>
      <c r="BH99" s="97"/>
      <c r="BI99" s="97"/>
      <c r="BJ99" s="97"/>
      <c r="BK99" s="97"/>
      <c r="BL99" s="97"/>
      <c r="BM99" s="97"/>
      <c r="BN99" s="97"/>
      <c r="BO99" s="97"/>
      <c r="BP99" s="97"/>
      <c r="BQ99" s="97"/>
      <c r="BR99" s="97"/>
      <c r="BS99" s="97"/>
      <c r="BT99" s="97"/>
      <c r="BU99" s="97"/>
      <c r="BV99" s="97"/>
      <c r="BW99" s="97"/>
      <c r="BX99" s="97"/>
      <c r="BY99" s="97"/>
      <c r="BZ99" s="97"/>
      <c r="CA99" s="97"/>
      <c r="CB99" s="97"/>
      <c r="CC99" s="97"/>
      <c r="CD99" s="97"/>
      <c r="CE99" s="97"/>
      <c r="CF99" s="97"/>
      <c r="CG99" s="97"/>
      <c r="CH99" s="97"/>
      <c r="CI99" s="97"/>
      <c r="CJ99" s="97"/>
      <c r="CK99" s="97"/>
      <c r="CL99" s="97"/>
      <c r="CM99" s="97"/>
      <c r="CN99" s="97"/>
      <c r="CO99" s="97"/>
      <c r="CP99" s="97"/>
      <c r="CQ99" s="97"/>
      <c r="CR99" s="97"/>
      <c r="CS99" s="97"/>
      <c r="CT99" s="97"/>
      <c r="CU99" s="97"/>
      <c r="CV99" s="97"/>
      <c r="CW99" s="97"/>
      <c r="CX99" s="97"/>
      <c r="CY99" s="97"/>
      <c r="CZ99" s="97"/>
      <c r="DA99" s="97"/>
      <c r="DB99" s="97"/>
      <c r="DC99" s="97"/>
      <c r="DD99" s="97"/>
      <c r="DE99" s="97"/>
      <c r="DF99" s="97"/>
      <c r="DG99" s="97"/>
      <c r="DH99" s="97"/>
      <c r="DI99" s="97"/>
      <c r="DJ99" s="97"/>
      <c r="DK99" s="97"/>
      <c r="DL99" s="97"/>
      <c r="DM99" s="97"/>
      <c r="DN99" s="97"/>
      <c r="DO99" s="97"/>
      <c r="DP99" s="97"/>
      <c r="DQ99" s="97"/>
      <c r="DR99" s="97"/>
      <c r="DS99" s="97"/>
      <c r="DT99" s="97"/>
      <c r="DU99" s="97"/>
      <c r="DV99" s="97"/>
      <c r="DW99" s="97"/>
      <c r="DX99" s="97"/>
    </row>
    <row r="100" spans="2:128" ht="13" x14ac:dyDescent="0.25">
      <c r="B100" s="50"/>
      <c r="C100" s="49"/>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97"/>
      <c r="AZ100" s="97"/>
      <c r="BA100" s="97"/>
      <c r="BB100" s="97"/>
      <c r="BC100" s="97"/>
      <c r="BD100" s="97"/>
      <c r="BE100" s="97"/>
      <c r="BF100" s="97"/>
      <c r="BG100" s="97"/>
      <c r="BH100" s="97"/>
      <c r="BI100" s="97"/>
      <c r="BJ100" s="97"/>
      <c r="BK100" s="97"/>
      <c r="BL100" s="97"/>
      <c r="BM100" s="97"/>
      <c r="BN100" s="97"/>
      <c r="BO100" s="97"/>
      <c r="BP100" s="97"/>
      <c r="BQ100" s="97"/>
      <c r="BR100" s="97"/>
      <c r="BS100" s="97"/>
      <c r="BT100" s="97"/>
      <c r="BU100" s="97"/>
      <c r="BV100" s="97"/>
      <c r="BW100" s="97"/>
      <c r="BX100" s="97"/>
      <c r="BY100" s="97"/>
      <c r="BZ100" s="97"/>
      <c r="CA100" s="97"/>
      <c r="CB100" s="97"/>
      <c r="CC100" s="97"/>
      <c r="CD100" s="97"/>
      <c r="CE100" s="97"/>
      <c r="CF100" s="97"/>
      <c r="CG100" s="97"/>
      <c r="CH100" s="97"/>
      <c r="CI100" s="97"/>
      <c r="CJ100" s="97"/>
      <c r="CK100" s="97"/>
      <c r="CL100" s="97"/>
      <c r="CM100" s="97"/>
      <c r="CN100" s="97"/>
      <c r="CO100" s="97"/>
      <c r="CP100" s="97"/>
      <c r="CQ100" s="97"/>
      <c r="CR100" s="97"/>
      <c r="CS100" s="97"/>
      <c r="CT100" s="97"/>
      <c r="CU100" s="97"/>
      <c r="CV100" s="97"/>
      <c r="CW100" s="97"/>
      <c r="CX100" s="97"/>
      <c r="CY100" s="97"/>
      <c r="CZ100" s="97"/>
      <c r="DA100" s="97"/>
      <c r="DB100" s="97"/>
      <c r="DC100" s="97"/>
      <c r="DD100" s="97"/>
      <c r="DE100" s="97"/>
      <c r="DF100" s="97"/>
      <c r="DG100" s="97"/>
      <c r="DH100" s="97"/>
      <c r="DI100" s="97"/>
      <c r="DJ100" s="97"/>
      <c r="DK100" s="97"/>
      <c r="DL100" s="97"/>
      <c r="DM100" s="97"/>
      <c r="DN100" s="97"/>
      <c r="DO100" s="97"/>
      <c r="DP100" s="97"/>
      <c r="DQ100" s="97"/>
      <c r="DR100" s="97"/>
      <c r="DS100" s="97"/>
      <c r="DT100" s="97"/>
      <c r="DU100" s="97"/>
      <c r="DV100" s="97"/>
      <c r="DW100" s="97"/>
      <c r="DX100" s="97"/>
    </row>
    <row r="101" spans="2:128" ht="13" x14ac:dyDescent="0.25">
      <c r="B101" s="50"/>
      <c r="C101" s="49"/>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97"/>
      <c r="AZ101" s="97"/>
      <c r="BA101" s="97"/>
      <c r="BB101" s="97"/>
      <c r="BC101" s="97"/>
      <c r="BD101" s="97"/>
      <c r="BE101" s="97"/>
      <c r="BF101" s="97"/>
      <c r="BG101" s="97"/>
      <c r="BH101" s="97"/>
      <c r="BI101" s="97"/>
      <c r="BJ101" s="97"/>
      <c r="BK101" s="97"/>
      <c r="BL101" s="97"/>
      <c r="BM101" s="97"/>
      <c r="BN101" s="97"/>
      <c r="BO101" s="97"/>
      <c r="BP101" s="97"/>
      <c r="BQ101" s="97"/>
      <c r="BR101" s="97"/>
      <c r="BS101" s="97"/>
      <c r="BT101" s="97"/>
      <c r="BU101" s="97"/>
      <c r="BV101" s="97"/>
      <c r="BW101" s="97"/>
      <c r="BX101" s="97"/>
      <c r="BY101" s="97"/>
      <c r="BZ101" s="97"/>
      <c r="CA101" s="97"/>
      <c r="CB101" s="97"/>
      <c r="CC101" s="97"/>
      <c r="CD101" s="97"/>
      <c r="CE101" s="97"/>
      <c r="CF101" s="97"/>
      <c r="CG101" s="97"/>
      <c r="CH101" s="97"/>
      <c r="CI101" s="97"/>
      <c r="CJ101" s="97"/>
      <c r="CK101" s="97"/>
      <c r="CL101" s="97"/>
      <c r="CM101" s="97"/>
      <c r="CN101" s="97"/>
      <c r="CO101" s="97"/>
      <c r="CP101" s="97"/>
      <c r="CQ101" s="97"/>
      <c r="CR101" s="97"/>
      <c r="CS101" s="97"/>
      <c r="CT101" s="97"/>
      <c r="CU101" s="97"/>
      <c r="CV101" s="97"/>
      <c r="CW101" s="97"/>
      <c r="CX101" s="97"/>
      <c r="CY101" s="97"/>
      <c r="CZ101" s="97"/>
      <c r="DA101" s="97"/>
      <c r="DB101" s="97"/>
      <c r="DC101" s="97"/>
      <c r="DD101" s="97"/>
      <c r="DE101" s="97"/>
      <c r="DF101" s="97"/>
      <c r="DG101" s="97"/>
      <c r="DH101" s="97"/>
      <c r="DI101" s="97"/>
      <c r="DJ101" s="97"/>
      <c r="DK101" s="97"/>
      <c r="DL101" s="97"/>
      <c r="DM101" s="97"/>
      <c r="DN101" s="97"/>
      <c r="DO101" s="97"/>
      <c r="DP101" s="97"/>
      <c r="DQ101" s="97"/>
      <c r="DR101" s="97"/>
      <c r="DS101" s="97"/>
      <c r="DT101" s="97"/>
      <c r="DU101" s="97"/>
      <c r="DV101" s="97"/>
      <c r="DW101" s="97"/>
      <c r="DX101" s="97"/>
    </row>
    <row r="102" spans="2:128" ht="13" x14ac:dyDescent="0.25">
      <c r="B102" s="50"/>
      <c r="C102" s="49"/>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97"/>
      <c r="AZ102" s="97"/>
      <c r="BA102" s="97"/>
      <c r="BB102" s="97"/>
      <c r="BC102" s="97"/>
      <c r="BD102" s="97"/>
      <c r="BE102" s="97"/>
      <c r="BF102" s="97"/>
      <c r="BG102" s="97"/>
      <c r="BH102" s="97"/>
      <c r="BI102" s="97"/>
      <c r="BJ102" s="97"/>
      <c r="BK102" s="97"/>
      <c r="BL102" s="97"/>
      <c r="BM102" s="97"/>
      <c r="BN102" s="97"/>
      <c r="BO102" s="97"/>
      <c r="BP102" s="97"/>
      <c r="BQ102" s="97"/>
      <c r="BR102" s="97"/>
      <c r="BS102" s="97"/>
      <c r="BT102" s="97"/>
      <c r="BU102" s="97"/>
      <c r="BV102" s="97"/>
      <c r="BW102" s="97"/>
      <c r="BX102" s="97"/>
      <c r="BY102" s="97"/>
      <c r="BZ102" s="97"/>
      <c r="CA102" s="97"/>
      <c r="CB102" s="97"/>
      <c r="CC102" s="97"/>
      <c r="CD102" s="97"/>
      <c r="CE102" s="97"/>
      <c r="CF102" s="97"/>
      <c r="CG102" s="97"/>
      <c r="CH102" s="97"/>
      <c r="CI102" s="97"/>
      <c r="CJ102" s="97"/>
      <c r="CK102" s="97"/>
      <c r="CL102" s="97"/>
      <c r="CM102" s="97"/>
      <c r="CN102" s="97"/>
      <c r="CO102" s="97"/>
      <c r="CP102" s="97"/>
      <c r="CQ102" s="97"/>
      <c r="CR102" s="97"/>
      <c r="CS102" s="97"/>
      <c r="CT102" s="97"/>
      <c r="CU102" s="97"/>
      <c r="CV102" s="97"/>
      <c r="CW102" s="97"/>
      <c r="CX102" s="97"/>
      <c r="CY102" s="97"/>
      <c r="CZ102" s="97"/>
      <c r="DA102" s="97"/>
      <c r="DB102" s="97"/>
      <c r="DC102" s="97"/>
      <c r="DD102" s="97"/>
      <c r="DE102" s="97"/>
      <c r="DF102" s="97"/>
      <c r="DG102" s="97"/>
      <c r="DH102" s="97"/>
      <c r="DI102" s="97"/>
      <c r="DJ102" s="97"/>
      <c r="DK102" s="97"/>
      <c r="DL102" s="97"/>
      <c r="DM102" s="97"/>
      <c r="DN102" s="97"/>
      <c r="DO102" s="97"/>
      <c r="DP102" s="97"/>
      <c r="DQ102" s="97"/>
      <c r="DR102" s="97"/>
      <c r="DS102" s="97"/>
      <c r="DT102" s="97"/>
      <c r="DU102" s="97"/>
      <c r="DV102" s="97"/>
      <c r="DW102" s="97"/>
      <c r="DX102" s="97"/>
    </row>
    <row r="103" spans="2:128" ht="13" x14ac:dyDescent="0.25">
      <c r="B103" s="50"/>
      <c r="C103" s="49"/>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97"/>
      <c r="AZ103" s="97"/>
      <c r="BA103" s="97"/>
      <c r="BB103" s="97"/>
      <c r="BC103" s="97"/>
      <c r="BD103" s="97"/>
      <c r="BE103" s="97"/>
      <c r="BF103" s="97"/>
      <c r="BG103" s="97"/>
      <c r="BH103" s="97"/>
      <c r="BI103" s="97"/>
      <c r="BJ103" s="97"/>
      <c r="BK103" s="97"/>
      <c r="BL103" s="97"/>
      <c r="BM103" s="97"/>
      <c r="BN103" s="97"/>
      <c r="BO103" s="97"/>
      <c r="BP103" s="97"/>
      <c r="BQ103" s="97"/>
      <c r="BR103" s="97"/>
      <c r="BS103" s="97"/>
      <c r="BT103" s="97"/>
      <c r="BU103" s="97"/>
      <c r="BV103" s="97"/>
      <c r="BW103" s="97"/>
      <c r="BX103" s="97"/>
      <c r="BY103" s="97"/>
      <c r="BZ103" s="97"/>
      <c r="CA103" s="97"/>
      <c r="CB103" s="97"/>
      <c r="CC103" s="97"/>
      <c r="CD103" s="97"/>
      <c r="CE103" s="97"/>
      <c r="CF103" s="97"/>
      <c r="CG103" s="97"/>
      <c r="CH103" s="97"/>
      <c r="CI103" s="97"/>
      <c r="CJ103" s="97"/>
      <c r="CK103" s="97"/>
      <c r="CL103" s="97"/>
      <c r="CM103" s="97"/>
      <c r="CN103" s="97"/>
      <c r="CO103" s="97"/>
      <c r="CP103" s="97"/>
      <c r="CQ103" s="97"/>
      <c r="CR103" s="97"/>
      <c r="CS103" s="97"/>
      <c r="CT103" s="97"/>
      <c r="CU103" s="97"/>
      <c r="CV103" s="97"/>
      <c r="CW103" s="97"/>
      <c r="CX103" s="97"/>
      <c r="CY103" s="97"/>
      <c r="CZ103" s="97"/>
      <c r="DA103" s="97"/>
      <c r="DB103" s="97"/>
      <c r="DC103" s="97"/>
      <c r="DD103" s="97"/>
      <c r="DE103" s="97"/>
      <c r="DF103" s="97"/>
      <c r="DG103" s="97"/>
      <c r="DH103" s="97"/>
      <c r="DI103" s="97"/>
      <c r="DJ103" s="97"/>
      <c r="DK103" s="97"/>
      <c r="DL103" s="97"/>
      <c r="DM103" s="97"/>
      <c r="DN103" s="97"/>
      <c r="DO103" s="97"/>
      <c r="DP103" s="97"/>
      <c r="DQ103" s="97"/>
      <c r="DR103" s="97"/>
      <c r="DS103" s="97"/>
      <c r="DT103" s="97"/>
      <c r="DU103" s="97"/>
      <c r="DV103" s="97"/>
      <c r="DW103" s="97"/>
      <c r="DX103" s="97"/>
    </row>
    <row r="104" spans="2:128" ht="13" x14ac:dyDescent="0.25">
      <c r="B104" s="50"/>
      <c r="C104" s="49"/>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97"/>
      <c r="AZ104" s="97"/>
      <c r="BA104" s="97"/>
      <c r="BB104" s="97"/>
      <c r="BC104" s="97"/>
      <c r="BD104" s="97"/>
      <c r="BE104" s="97"/>
      <c r="BF104" s="97"/>
      <c r="BG104" s="97"/>
      <c r="BH104" s="97"/>
      <c r="BI104" s="97"/>
      <c r="BJ104" s="97"/>
      <c r="BK104" s="97"/>
      <c r="BL104" s="97"/>
      <c r="BM104" s="97"/>
      <c r="BN104" s="97"/>
      <c r="BO104" s="97"/>
      <c r="BP104" s="97"/>
      <c r="BQ104" s="97"/>
      <c r="BR104" s="97"/>
      <c r="BS104" s="97"/>
      <c r="BT104" s="97"/>
      <c r="BU104" s="97"/>
      <c r="BV104" s="97"/>
      <c r="BW104" s="97"/>
      <c r="BX104" s="97"/>
      <c r="BY104" s="97"/>
      <c r="BZ104" s="97"/>
      <c r="CA104" s="97"/>
      <c r="CB104" s="97"/>
      <c r="CC104" s="97"/>
      <c r="CD104" s="97"/>
      <c r="CE104" s="97"/>
      <c r="CF104" s="97"/>
      <c r="CG104" s="97"/>
      <c r="CH104" s="97"/>
      <c r="CI104" s="97"/>
      <c r="CJ104" s="97"/>
      <c r="CK104" s="97"/>
      <c r="CL104" s="97"/>
      <c r="CM104" s="97"/>
      <c r="CN104" s="97"/>
      <c r="CO104" s="97"/>
      <c r="CP104" s="97"/>
      <c r="CQ104" s="97"/>
      <c r="CR104" s="97"/>
      <c r="CS104" s="97"/>
      <c r="CT104" s="97"/>
      <c r="CU104" s="97"/>
      <c r="CV104" s="97"/>
      <c r="CW104" s="97"/>
      <c r="CX104" s="97"/>
      <c r="CY104" s="97"/>
      <c r="CZ104" s="97"/>
      <c r="DA104" s="97"/>
      <c r="DB104" s="97"/>
      <c r="DC104" s="97"/>
      <c r="DD104" s="97"/>
      <c r="DE104" s="97"/>
      <c r="DF104" s="97"/>
      <c r="DG104" s="97"/>
      <c r="DH104" s="97"/>
      <c r="DI104" s="97"/>
      <c r="DJ104" s="97"/>
      <c r="DK104" s="97"/>
      <c r="DL104" s="97"/>
      <c r="DM104" s="97"/>
      <c r="DN104" s="97"/>
      <c r="DO104" s="97"/>
      <c r="DP104" s="97"/>
      <c r="DQ104" s="97"/>
      <c r="DR104" s="97"/>
      <c r="DS104" s="97"/>
      <c r="DT104" s="97"/>
      <c r="DU104" s="97"/>
      <c r="DV104" s="97"/>
      <c r="DW104" s="97"/>
      <c r="DX104" s="97"/>
    </row>
    <row r="105" spans="2:128" ht="13" x14ac:dyDescent="0.25">
      <c r="B105" s="50"/>
      <c r="C105" s="49"/>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97"/>
      <c r="AZ105" s="97"/>
      <c r="BA105" s="97"/>
      <c r="BB105" s="97"/>
      <c r="BC105" s="97"/>
      <c r="BD105" s="97"/>
      <c r="BE105" s="97"/>
      <c r="BF105" s="97"/>
      <c r="BG105" s="97"/>
      <c r="BH105" s="97"/>
      <c r="BI105" s="97"/>
      <c r="BJ105" s="97"/>
      <c r="BK105" s="97"/>
      <c r="BL105" s="97"/>
      <c r="BM105" s="97"/>
      <c r="BN105" s="97"/>
      <c r="BO105" s="97"/>
      <c r="BP105" s="97"/>
      <c r="BQ105" s="97"/>
      <c r="BR105" s="97"/>
      <c r="BS105" s="97"/>
      <c r="BT105" s="97"/>
      <c r="BU105" s="97"/>
      <c r="BV105" s="97"/>
      <c r="BW105" s="97"/>
      <c r="BX105" s="97"/>
      <c r="BY105" s="97"/>
      <c r="BZ105" s="97"/>
      <c r="CA105" s="97"/>
      <c r="CB105" s="97"/>
      <c r="CC105" s="97"/>
      <c r="CD105" s="97"/>
      <c r="CE105" s="97"/>
      <c r="CF105" s="97"/>
      <c r="CG105" s="97"/>
      <c r="CH105" s="97"/>
      <c r="CI105" s="97"/>
      <c r="CJ105" s="97"/>
      <c r="CK105" s="97"/>
      <c r="CL105" s="97"/>
      <c r="CM105" s="97"/>
      <c r="CN105" s="97"/>
      <c r="CO105" s="97"/>
      <c r="CP105" s="97"/>
      <c r="CQ105" s="97"/>
      <c r="CR105" s="97"/>
      <c r="CS105" s="97"/>
      <c r="CT105" s="97"/>
      <c r="CU105" s="97"/>
      <c r="CV105" s="97"/>
      <c r="CW105" s="97"/>
      <c r="CX105" s="97"/>
      <c r="CY105" s="97"/>
      <c r="CZ105" s="97"/>
      <c r="DA105" s="97"/>
      <c r="DB105" s="97"/>
      <c r="DC105" s="97"/>
      <c r="DD105" s="97"/>
      <c r="DE105" s="97"/>
      <c r="DF105" s="97"/>
      <c r="DG105" s="97"/>
      <c r="DH105" s="97"/>
      <c r="DI105" s="97"/>
      <c r="DJ105" s="97"/>
      <c r="DK105" s="97"/>
      <c r="DL105" s="97"/>
      <c r="DM105" s="97"/>
      <c r="DN105" s="97"/>
      <c r="DO105" s="97"/>
      <c r="DP105" s="97"/>
      <c r="DQ105" s="97"/>
      <c r="DR105" s="97"/>
      <c r="DS105" s="97"/>
      <c r="DT105" s="97"/>
      <c r="DU105" s="97"/>
      <c r="DV105" s="97"/>
      <c r="DW105" s="97"/>
      <c r="DX105" s="97"/>
    </row>
    <row r="106" spans="2:128" ht="13" x14ac:dyDescent="0.25">
      <c r="B106" s="50"/>
      <c r="C106" s="49"/>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97"/>
      <c r="AZ106" s="97"/>
      <c r="BA106" s="97"/>
      <c r="BB106" s="97"/>
      <c r="BC106" s="97"/>
      <c r="BD106" s="97"/>
      <c r="BE106" s="97"/>
      <c r="BF106" s="97"/>
      <c r="BG106" s="97"/>
      <c r="BH106" s="97"/>
      <c r="BI106" s="97"/>
      <c r="BJ106" s="97"/>
      <c r="BK106" s="97"/>
      <c r="BL106" s="97"/>
      <c r="BM106" s="97"/>
      <c r="BN106" s="97"/>
      <c r="BO106" s="97"/>
      <c r="BP106" s="97"/>
      <c r="BQ106" s="97"/>
      <c r="BR106" s="97"/>
      <c r="BS106" s="97"/>
      <c r="BT106" s="97"/>
      <c r="BU106" s="97"/>
      <c r="BV106" s="97"/>
      <c r="BW106" s="97"/>
      <c r="BX106" s="97"/>
      <c r="BY106" s="97"/>
      <c r="BZ106" s="97"/>
      <c r="CA106" s="97"/>
      <c r="CB106" s="97"/>
      <c r="CC106" s="97"/>
      <c r="CD106" s="97"/>
      <c r="CE106" s="97"/>
      <c r="CF106" s="97"/>
      <c r="CG106" s="97"/>
      <c r="CH106" s="97"/>
      <c r="CI106" s="97"/>
      <c r="CJ106" s="97"/>
      <c r="CK106" s="97"/>
      <c r="CL106" s="97"/>
      <c r="CM106" s="97"/>
      <c r="CN106" s="97"/>
      <c r="CO106" s="97"/>
      <c r="CP106" s="97"/>
      <c r="CQ106" s="97"/>
      <c r="CR106" s="97"/>
      <c r="CS106" s="97"/>
      <c r="CT106" s="97"/>
      <c r="CU106" s="97"/>
      <c r="CV106" s="97"/>
      <c r="CW106" s="97"/>
      <c r="CX106" s="97"/>
      <c r="CY106" s="97"/>
      <c r="CZ106" s="97"/>
      <c r="DA106" s="97"/>
      <c r="DB106" s="97"/>
      <c r="DC106" s="97"/>
      <c r="DD106" s="97"/>
      <c r="DE106" s="97"/>
      <c r="DF106" s="97"/>
      <c r="DG106" s="97"/>
      <c r="DH106" s="97"/>
      <c r="DI106" s="97"/>
      <c r="DJ106" s="97"/>
      <c r="DK106" s="97"/>
      <c r="DL106" s="97"/>
      <c r="DM106" s="97"/>
      <c r="DN106" s="97"/>
      <c r="DO106" s="97"/>
      <c r="DP106" s="97"/>
      <c r="DQ106" s="97"/>
      <c r="DR106" s="97"/>
      <c r="DS106" s="97"/>
      <c r="DT106" s="97"/>
      <c r="DU106" s="97"/>
      <c r="DV106" s="97"/>
      <c r="DW106" s="97"/>
      <c r="DX106" s="97"/>
    </row>
    <row r="107" spans="2:128" ht="13" x14ac:dyDescent="0.25">
      <c r="B107" s="50"/>
      <c r="C107" s="49"/>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97"/>
      <c r="AZ107" s="97"/>
      <c r="BA107" s="97"/>
      <c r="BB107" s="97"/>
      <c r="BC107" s="97"/>
      <c r="BD107" s="97"/>
      <c r="BE107" s="97"/>
      <c r="BF107" s="97"/>
      <c r="BG107" s="97"/>
      <c r="BH107" s="97"/>
      <c r="BI107" s="97"/>
      <c r="BJ107" s="97"/>
      <c r="BK107" s="97"/>
      <c r="BL107" s="97"/>
      <c r="BM107" s="97"/>
      <c r="BN107" s="97"/>
      <c r="BO107" s="97"/>
      <c r="BP107" s="97"/>
      <c r="BQ107" s="97"/>
      <c r="BR107" s="97"/>
      <c r="BS107" s="97"/>
      <c r="BT107" s="97"/>
      <c r="BU107" s="97"/>
      <c r="BV107" s="97"/>
      <c r="BW107" s="97"/>
      <c r="BX107" s="97"/>
      <c r="BY107" s="97"/>
      <c r="BZ107" s="97"/>
      <c r="CA107" s="97"/>
      <c r="CB107" s="97"/>
      <c r="CC107" s="97"/>
      <c r="CD107" s="97"/>
      <c r="CE107" s="97"/>
      <c r="CF107" s="97"/>
      <c r="CG107" s="97"/>
      <c r="CH107" s="97"/>
      <c r="CI107" s="97"/>
      <c r="CJ107" s="97"/>
      <c r="CK107" s="97"/>
      <c r="CL107" s="97"/>
      <c r="CM107" s="97"/>
      <c r="CN107" s="97"/>
      <c r="CO107" s="97"/>
      <c r="CP107" s="97"/>
      <c r="CQ107" s="97"/>
      <c r="CR107" s="97"/>
      <c r="CS107" s="97"/>
      <c r="CT107" s="97"/>
      <c r="CU107" s="97"/>
      <c r="CV107" s="97"/>
      <c r="CW107" s="97"/>
      <c r="CX107" s="97"/>
      <c r="CY107" s="97"/>
      <c r="CZ107" s="97"/>
      <c r="DA107" s="97"/>
      <c r="DB107" s="97"/>
      <c r="DC107" s="97"/>
      <c r="DD107" s="97"/>
      <c r="DE107" s="97"/>
      <c r="DF107" s="97"/>
      <c r="DG107" s="97"/>
      <c r="DH107" s="97"/>
      <c r="DI107" s="97"/>
      <c r="DJ107" s="97"/>
      <c r="DK107" s="97"/>
      <c r="DL107" s="97"/>
      <c r="DM107" s="97"/>
      <c r="DN107" s="97"/>
      <c r="DO107" s="97"/>
      <c r="DP107" s="97"/>
      <c r="DQ107" s="97"/>
      <c r="DR107" s="97"/>
      <c r="DS107" s="97"/>
      <c r="DT107" s="97"/>
      <c r="DU107" s="97"/>
      <c r="DV107" s="97"/>
      <c r="DW107" s="97"/>
      <c r="DX107" s="97"/>
    </row>
    <row r="108" spans="2:128" ht="13" x14ac:dyDescent="0.25">
      <c r="B108" s="50"/>
      <c r="C108" s="49"/>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97"/>
      <c r="AZ108" s="97"/>
      <c r="BA108" s="97"/>
      <c r="BB108" s="97"/>
      <c r="BC108" s="97"/>
      <c r="BD108" s="97"/>
      <c r="BE108" s="97"/>
      <c r="BF108" s="97"/>
      <c r="BG108" s="97"/>
      <c r="BH108" s="97"/>
      <c r="BI108" s="97"/>
      <c r="BJ108" s="97"/>
      <c r="BK108" s="97"/>
      <c r="BL108" s="97"/>
      <c r="BM108" s="97"/>
      <c r="BN108" s="97"/>
      <c r="BO108" s="97"/>
      <c r="BP108" s="97"/>
      <c r="BQ108" s="97"/>
      <c r="BR108" s="97"/>
      <c r="BS108" s="97"/>
      <c r="BT108" s="97"/>
      <c r="BU108" s="97"/>
      <c r="BV108" s="97"/>
      <c r="BW108" s="97"/>
      <c r="BX108" s="97"/>
      <c r="BY108" s="97"/>
      <c r="BZ108" s="97"/>
      <c r="CA108" s="97"/>
      <c r="CB108" s="97"/>
      <c r="CC108" s="97"/>
      <c r="CD108" s="97"/>
      <c r="CE108" s="97"/>
      <c r="CF108" s="97"/>
      <c r="CG108" s="97"/>
      <c r="CH108" s="97"/>
      <c r="CI108" s="97"/>
      <c r="CJ108" s="97"/>
      <c r="CK108" s="97"/>
      <c r="CL108" s="97"/>
      <c r="CM108" s="97"/>
      <c r="CN108" s="97"/>
      <c r="CO108" s="97"/>
      <c r="CP108" s="97"/>
      <c r="CQ108" s="97"/>
      <c r="CR108" s="97"/>
      <c r="CS108" s="97"/>
      <c r="CT108" s="97"/>
      <c r="CU108" s="97"/>
      <c r="CV108" s="97"/>
      <c r="CW108" s="97"/>
      <c r="CX108" s="97"/>
      <c r="CY108" s="97"/>
      <c r="CZ108" s="97"/>
      <c r="DA108" s="97"/>
      <c r="DB108" s="97"/>
      <c r="DC108" s="97"/>
      <c r="DD108" s="97"/>
      <c r="DE108" s="97"/>
      <c r="DF108" s="97"/>
      <c r="DG108" s="97"/>
      <c r="DH108" s="97"/>
      <c r="DI108" s="97"/>
      <c r="DJ108" s="97"/>
      <c r="DK108" s="97"/>
      <c r="DL108" s="97"/>
      <c r="DM108" s="97"/>
      <c r="DN108" s="97"/>
      <c r="DO108" s="97"/>
      <c r="DP108" s="97"/>
      <c r="DQ108" s="97"/>
      <c r="DR108" s="97"/>
      <c r="DS108" s="97"/>
      <c r="DT108" s="97"/>
      <c r="DU108" s="97"/>
      <c r="DV108" s="97"/>
      <c r="DW108" s="97"/>
      <c r="DX108" s="97"/>
    </row>
    <row r="109" spans="2:128" ht="13" x14ac:dyDescent="0.25">
      <c r="B109" s="50"/>
      <c r="C109" s="49"/>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97"/>
      <c r="AZ109" s="97"/>
      <c r="BA109" s="97"/>
      <c r="BB109" s="97"/>
      <c r="BC109" s="97"/>
      <c r="BD109" s="97"/>
      <c r="BE109" s="97"/>
      <c r="BF109" s="97"/>
      <c r="BG109" s="97"/>
      <c r="BH109" s="97"/>
      <c r="BI109" s="97"/>
      <c r="BJ109" s="97"/>
      <c r="BK109" s="97"/>
      <c r="BL109" s="97"/>
      <c r="BM109" s="97"/>
      <c r="BN109" s="97"/>
      <c r="BO109" s="97"/>
      <c r="BP109" s="97"/>
      <c r="BQ109" s="97"/>
      <c r="BR109" s="97"/>
      <c r="BS109" s="97"/>
      <c r="BT109" s="97"/>
      <c r="BU109" s="97"/>
      <c r="BV109" s="97"/>
      <c r="BW109" s="97"/>
      <c r="BX109" s="97"/>
      <c r="BY109" s="97"/>
      <c r="BZ109" s="97"/>
      <c r="CA109" s="97"/>
      <c r="CB109" s="97"/>
      <c r="CC109" s="97"/>
      <c r="CD109" s="97"/>
      <c r="CE109" s="97"/>
      <c r="CF109" s="97"/>
      <c r="CG109" s="97"/>
      <c r="CH109" s="97"/>
      <c r="CI109" s="97"/>
      <c r="CJ109" s="97"/>
      <c r="CK109" s="97"/>
      <c r="CL109" s="97"/>
      <c r="CM109" s="97"/>
      <c r="CN109" s="97"/>
      <c r="CO109" s="97"/>
      <c r="CP109" s="97"/>
      <c r="CQ109" s="97"/>
      <c r="CR109" s="97"/>
      <c r="CS109" s="97"/>
      <c r="CT109" s="97"/>
      <c r="CU109" s="97"/>
      <c r="CV109" s="97"/>
      <c r="CW109" s="97"/>
      <c r="CX109" s="97"/>
      <c r="CY109" s="97"/>
      <c r="CZ109" s="97"/>
      <c r="DA109" s="97"/>
      <c r="DB109" s="97"/>
      <c r="DC109" s="97"/>
      <c r="DD109" s="97"/>
      <c r="DE109" s="97"/>
      <c r="DF109" s="97"/>
      <c r="DG109" s="97"/>
      <c r="DH109" s="97"/>
      <c r="DI109" s="97"/>
      <c r="DJ109" s="97"/>
      <c r="DK109" s="97"/>
      <c r="DL109" s="97"/>
      <c r="DM109" s="97"/>
      <c r="DN109" s="97"/>
      <c r="DO109" s="97"/>
      <c r="DP109" s="97"/>
      <c r="DQ109" s="97"/>
      <c r="DR109" s="97"/>
      <c r="DS109" s="97"/>
      <c r="DT109" s="97"/>
      <c r="DU109" s="97"/>
      <c r="DV109" s="97"/>
      <c r="DW109" s="97"/>
      <c r="DX109" s="97"/>
    </row>
    <row r="110" spans="2:128" ht="13" x14ac:dyDescent="0.25">
      <c r="B110" s="50"/>
      <c r="C110" s="49"/>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97"/>
      <c r="AZ110" s="97"/>
      <c r="BA110" s="97"/>
      <c r="BB110" s="97"/>
      <c r="BC110" s="97"/>
      <c r="BD110" s="97"/>
      <c r="BE110" s="97"/>
      <c r="BF110" s="97"/>
      <c r="BG110" s="97"/>
      <c r="BH110" s="97"/>
      <c r="BI110" s="97"/>
      <c r="BJ110" s="97"/>
      <c r="BK110" s="97"/>
      <c r="BL110" s="97"/>
      <c r="BM110" s="97"/>
      <c r="BN110" s="97"/>
      <c r="BO110" s="97"/>
      <c r="BP110" s="97"/>
      <c r="BQ110" s="97"/>
      <c r="BR110" s="97"/>
      <c r="BS110" s="97"/>
      <c r="BT110" s="97"/>
      <c r="BU110" s="97"/>
      <c r="BV110" s="97"/>
      <c r="BW110" s="97"/>
      <c r="BX110" s="97"/>
      <c r="BY110" s="97"/>
      <c r="BZ110" s="97"/>
      <c r="CA110" s="97"/>
      <c r="CB110" s="97"/>
      <c r="CC110" s="97"/>
      <c r="CD110" s="97"/>
      <c r="CE110" s="97"/>
      <c r="CF110" s="97"/>
      <c r="CG110" s="97"/>
      <c r="CH110" s="97"/>
      <c r="CI110" s="97"/>
      <c r="CJ110" s="97"/>
      <c r="CK110" s="97"/>
      <c r="CL110" s="97"/>
      <c r="CM110" s="97"/>
      <c r="CN110" s="97"/>
      <c r="CO110" s="97"/>
      <c r="CP110" s="97"/>
      <c r="CQ110" s="97"/>
      <c r="CR110" s="97"/>
      <c r="CS110" s="97"/>
      <c r="CT110" s="97"/>
      <c r="CU110" s="97"/>
      <c r="CV110" s="97"/>
      <c r="CW110" s="97"/>
      <c r="CX110" s="97"/>
      <c r="CY110" s="97"/>
      <c r="CZ110" s="97"/>
      <c r="DA110" s="97"/>
      <c r="DB110" s="97"/>
      <c r="DC110" s="97"/>
      <c r="DD110" s="97"/>
      <c r="DE110" s="97"/>
      <c r="DF110" s="97"/>
      <c r="DG110" s="97"/>
      <c r="DH110" s="97"/>
      <c r="DI110" s="97"/>
      <c r="DJ110" s="97"/>
      <c r="DK110" s="97"/>
      <c r="DL110" s="97"/>
      <c r="DM110" s="97"/>
      <c r="DN110" s="97"/>
      <c r="DO110" s="97"/>
      <c r="DP110" s="97"/>
      <c r="DQ110" s="97"/>
      <c r="DR110" s="97"/>
      <c r="DS110" s="97"/>
      <c r="DT110" s="97"/>
      <c r="DU110" s="97"/>
      <c r="DV110" s="97"/>
      <c r="DW110" s="97"/>
      <c r="DX110" s="97"/>
    </row>
    <row r="111" spans="2:128" ht="13" x14ac:dyDescent="0.25">
      <c r="B111" s="50"/>
      <c r="C111" s="49"/>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97"/>
      <c r="AZ111" s="97"/>
      <c r="BA111" s="97"/>
      <c r="BB111" s="97"/>
      <c r="BC111" s="97"/>
      <c r="BD111" s="97"/>
      <c r="BE111" s="97"/>
      <c r="BF111" s="97"/>
      <c r="BG111" s="97"/>
      <c r="BH111" s="97"/>
      <c r="BI111" s="97"/>
      <c r="BJ111" s="97"/>
      <c r="BK111" s="97"/>
      <c r="BL111" s="97"/>
      <c r="BM111" s="97"/>
      <c r="BN111" s="97"/>
      <c r="BO111" s="97"/>
      <c r="BP111" s="97"/>
      <c r="BQ111" s="97"/>
      <c r="BR111" s="97"/>
      <c r="BS111" s="97"/>
      <c r="BT111" s="97"/>
      <c r="BU111" s="97"/>
      <c r="BV111" s="97"/>
      <c r="BW111" s="97"/>
      <c r="BX111" s="97"/>
      <c r="BY111" s="97"/>
      <c r="BZ111" s="97"/>
      <c r="CA111" s="97"/>
      <c r="CB111" s="97"/>
      <c r="CC111" s="97"/>
      <c r="CD111" s="97"/>
      <c r="CE111" s="97"/>
      <c r="CF111" s="97"/>
      <c r="CG111" s="97"/>
      <c r="CH111" s="97"/>
      <c r="CI111" s="97"/>
      <c r="CJ111" s="97"/>
      <c r="CK111" s="97"/>
      <c r="CL111" s="97"/>
      <c r="CM111" s="97"/>
      <c r="CN111" s="97"/>
      <c r="CO111" s="97"/>
      <c r="CP111" s="97"/>
      <c r="CQ111" s="97"/>
      <c r="CR111" s="97"/>
      <c r="CS111" s="97"/>
      <c r="CT111" s="97"/>
      <c r="CU111" s="97"/>
      <c r="CV111" s="97"/>
      <c r="CW111" s="97"/>
      <c r="CX111" s="97"/>
      <c r="CY111" s="97"/>
      <c r="CZ111" s="97"/>
      <c r="DA111" s="97"/>
      <c r="DB111" s="97"/>
      <c r="DC111" s="97"/>
      <c r="DD111" s="97"/>
      <c r="DE111" s="97"/>
      <c r="DF111" s="97"/>
      <c r="DG111" s="97"/>
      <c r="DH111" s="97"/>
      <c r="DI111" s="97"/>
      <c r="DJ111" s="97"/>
      <c r="DK111" s="97"/>
      <c r="DL111" s="97"/>
      <c r="DM111" s="97"/>
      <c r="DN111" s="97"/>
      <c r="DO111" s="97"/>
      <c r="DP111" s="97"/>
      <c r="DQ111" s="97"/>
      <c r="DR111" s="97"/>
      <c r="DS111" s="97"/>
      <c r="DT111" s="97"/>
      <c r="DU111" s="97"/>
      <c r="DV111" s="97"/>
      <c r="DW111" s="97"/>
      <c r="DX111" s="97"/>
    </row>
    <row r="112" spans="2:128" ht="13" x14ac:dyDescent="0.25">
      <c r="B112" s="50"/>
      <c r="C112" s="49"/>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97"/>
      <c r="AZ112" s="97"/>
      <c r="BA112" s="97"/>
      <c r="BB112" s="97"/>
      <c r="BC112" s="97"/>
      <c r="BD112" s="97"/>
      <c r="BE112" s="97"/>
      <c r="BF112" s="97"/>
      <c r="BG112" s="97"/>
      <c r="BH112" s="97"/>
      <c r="BI112" s="97"/>
      <c r="BJ112" s="97"/>
      <c r="BK112" s="97"/>
      <c r="BL112" s="97"/>
      <c r="BM112" s="97"/>
      <c r="BN112" s="97"/>
      <c r="BO112" s="97"/>
      <c r="BP112" s="97"/>
      <c r="BQ112" s="97"/>
      <c r="BR112" s="97"/>
      <c r="BS112" s="97"/>
      <c r="BT112" s="97"/>
      <c r="BU112" s="97"/>
      <c r="BV112" s="97"/>
      <c r="BW112" s="97"/>
      <c r="BX112" s="97"/>
      <c r="BY112" s="97"/>
      <c r="BZ112" s="97"/>
      <c r="CA112" s="97"/>
      <c r="CB112" s="97"/>
      <c r="CC112" s="97"/>
      <c r="CD112" s="97"/>
      <c r="CE112" s="97"/>
      <c r="CF112" s="97"/>
      <c r="CG112" s="97"/>
      <c r="CH112" s="97"/>
      <c r="CI112" s="97"/>
      <c r="CJ112" s="97"/>
      <c r="CK112" s="97"/>
      <c r="CL112" s="97"/>
      <c r="CM112" s="97"/>
      <c r="CN112" s="97"/>
      <c r="CO112" s="97"/>
      <c r="CP112" s="97"/>
      <c r="CQ112" s="97"/>
      <c r="CR112" s="97"/>
      <c r="CS112" s="97"/>
      <c r="CT112" s="97"/>
      <c r="CU112" s="97"/>
      <c r="CV112" s="97"/>
      <c r="CW112" s="97"/>
      <c r="CX112" s="97"/>
      <c r="CY112" s="97"/>
      <c r="CZ112" s="97"/>
      <c r="DA112" s="97"/>
      <c r="DB112" s="97"/>
      <c r="DC112" s="97"/>
      <c r="DD112" s="97"/>
      <c r="DE112" s="97"/>
      <c r="DF112" s="97"/>
      <c r="DG112" s="97"/>
      <c r="DH112" s="97"/>
      <c r="DI112" s="97"/>
      <c r="DJ112" s="97"/>
      <c r="DK112" s="97"/>
      <c r="DL112" s="97"/>
      <c r="DM112" s="97"/>
      <c r="DN112" s="97"/>
      <c r="DO112" s="97"/>
      <c r="DP112" s="97"/>
      <c r="DQ112" s="97"/>
      <c r="DR112" s="97"/>
      <c r="DS112" s="97"/>
      <c r="DT112" s="97"/>
      <c r="DU112" s="97"/>
      <c r="DV112" s="97"/>
      <c r="DW112" s="97"/>
      <c r="DX112" s="97"/>
    </row>
    <row r="113" spans="2:128" ht="13" x14ac:dyDescent="0.25">
      <c r="B113" s="50"/>
      <c r="C113" s="49"/>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97"/>
      <c r="AZ113" s="97"/>
      <c r="BA113" s="97"/>
      <c r="BB113" s="97"/>
      <c r="BC113" s="97"/>
      <c r="BD113" s="97"/>
      <c r="BE113" s="97"/>
      <c r="BF113" s="97"/>
      <c r="BG113" s="97"/>
      <c r="BH113" s="97"/>
      <c r="BI113" s="97"/>
      <c r="BJ113" s="97"/>
      <c r="BK113" s="97"/>
      <c r="BL113" s="97"/>
      <c r="BM113" s="97"/>
      <c r="BN113" s="97"/>
      <c r="BO113" s="97"/>
      <c r="BP113" s="97"/>
      <c r="BQ113" s="97"/>
      <c r="BR113" s="97"/>
      <c r="BS113" s="97"/>
      <c r="BT113" s="97"/>
      <c r="BU113" s="97"/>
      <c r="BV113" s="97"/>
      <c r="BW113" s="97"/>
      <c r="BX113" s="97"/>
      <c r="BY113" s="97"/>
      <c r="BZ113" s="97"/>
      <c r="CA113" s="97"/>
      <c r="CB113" s="97"/>
      <c r="CC113" s="97"/>
      <c r="CD113" s="97"/>
      <c r="CE113" s="97"/>
      <c r="CF113" s="97"/>
      <c r="CG113" s="97"/>
      <c r="CH113" s="97"/>
      <c r="CI113" s="97"/>
      <c r="CJ113" s="97"/>
      <c r="CK113" s="97"/>
      <c r="CL113" s="97"/>
      <c r="CM113" s="97"/>
      <c r="CN113" s="97"/>
      <c r="CO113" s="97"/>
      <c r="CP113" s="97"/>
      <c r="CQ113" s="97"/>
      <c r="CR113" s="97"/>
      <c r="CS113" s="97"/>
      <c r="CT113" s="97"/>
      <c r="CU113" s="97"/>
      <c r="CV113" s="97"/>
      <c r="CW113" s="97"/>
      <c r="CX113" s="97"/>
      <c r="CY113" s="97"/>
      <c r="CZ113" s="97"/>
      <c r="DA113" s="97"/>
      <c r="DB113" s="97"/>
      <c r="DC113" s="97"/>
      <c r="DD113" s="97"/>
      <c r="DE113" s="97"/>
      <c r="DF113" s="97"/>
      <c r="DG113" s="97"/>
      <c r="DH113" s="97"/>
      <c r="DI113" s="97"/>
      <c r="DJ113" s="97"/>
      <c r="DK113" s="97"/>
      <c r="DL113" s="97"/>
      <c r="DM113" s="97"/>
      <c r="DN113" s="97"/>
      <c r="DO113" s="97"/>
      <c r="DP113" s="97"/>
      <c r="DQ113" s="97"/>
      <c r="DR113" s="97"/>
      <c r="DS113" s="97"/>
      <c r="DT113" s="97"/>
      <c r="DU113" s="97"/>
      <c r="DV113" s="97"/>
      <c r="DW113" s="97"/>
      <c r="DX113" s="97"/>
    </row>
    <row r="114" spans="2:128" ht="13" x14ac:dyDescent="0.25">
      <c r="B114" s="50"/>
      <c r="C114" s="49"/>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97"/>
      <c r="AZ114" s="97"/>
      <c r="BA114" s="97"/>
      <c r="BB114" s="97"/>
      <c r="BC114" s="97"/>
      <c r="BD114" s="97"/>
      <c r="BE114" s="97"/>
      <c r="BF114" s="97"/>
      <c r="BG114" s="97"/>
      <c r="BH114" s="97"/>
      <c r="BI114" s="97"/>
      <c r="BJ114" s="97"/>
      <c r="BK114" s="97"/>
      <c r="BL114" s="97"/>
      <c r="BM114" s="97"/>
      <c r="BN114" s="97"/>
      <c r="BO114" s="97"/>
      <c r="BP114" s="97"/>
      <c r="BQ114" s="97"/>
      <c r="BR114" s="97"/>
      <c r="BS114" s="97"/>
      <c r="BT114" s="97"/>
      <c r="BU114" s="97"/>
      <c r="BV114" s="97"/>
      <c r="BW114" s="97"/>
      <c r="BX114" s="97"/>
      <c r="BY114" s="97"/>
      <c r="BZ114" s="97"/>
      <c r="CA114" s="97"/>
      <c r="CB114" s="97"/>
      <c r="CC114" s="97"/>
      <c r="CD114" s="97"/>
      <c r="CE114" s="97"/>
      <c r="CF114" s="97"/>
      <c r="CG114" s="97"/>
      <c r="CH114" s="97"/>
      <c r="CI114" s="97"/>
      <c r="CJ114" s="97"/>
      <c r="CK114" s="97"/>
      <c r="CL114" s="97"/>
      <c r="CM114" s="97"/>
      <c r="CN114" s="97"/>
      <c r="CO114" s="97"/>
      <c r="CP114" s="97"/>
      <c r="CQ114" s="97"/>
      <c r="CR114" s="97"/>
      <c r="CS114" s="97"/>
      <c r="CT114" s="97"/>
      <c r="CU114" s="97"/>
      <c r="CV114" s="97"/>
      <c r="CW114" s="97"/>
      <c r="CX114" s="97"/>
      <c r="CY114" s="97"/>
      <c r="CZ114" s="97"/>
      <c r="DA114" s="97"/>
      <c r="DB114" s="97"/>
      <c r="DC114" s="97"/>
      <c r="DD114" s="97"/>
      <c r="DE114" s="97"/>
      <c r="DF114" s="97"/>
      <c r="DG114" s="97"/>
      <c r="DH114" s="97"/>
      <c r="DI114" s="97"/>
      <c r="DJ114" s="97"/>
      <c r="DK114" s="97"/>
      <c r="DL114" s="97"/>
      <c r="DM114" s="97"/>
      <c r="DN114" s="97"/>
      <c r="DO114" s="97"/>
      <c r="DP114" s="97"/>
      <c r="DQ114" s="97"/>
      <c r="DR114" s="97"/>
      <c r="DS114" s="97"/>
      <c r="DT114" s="97"/>
      <c r="DU114" s="97"/>
      <c r="DV114" s="97"/>
      <c r="DW114" s="97"/>
      <c r="DX114" s="97"/>
    </row>
    <row r="115" spans="2:128" ht="13" x14ac:dyDescent="0.25">
      <c r="B115" s="50"/>
      <c r="C115" s="49"/>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47"/>
      <c r="AW115" s="47"/>
      <c r="AX115" s="47"/>
      <c r="AY115" s="97"/>
      <c r="AZ115" s="97"/>
      <c r="BA115" s="97"/>
      <c r="BB115" s="97"/>
      <c r="BC115" s="97"/>
      <c r="BD115" s="97"/>
      <c r="BE115" s="97"/>
      <c r="BF115" s="97"/>
      <c r="BG115" s="97"/>
      <c r="BH115" s="97"/>
      <c r="BI115" s="97"/>
      <c r="BJ115" s="97"/>
      <c r="BK115" s="97"/>
      <c r="BL115" s="97"/>
      <c r="BM115" s="97"/>
      <c r="BN115" s="97"/>
      <c r="BO115" s="97"/>
      <c r="BP115" s="97"/>
      <c r="BQ115" s="97"/>
      <c r="BR115" s="97"/>
      <c r="BS115" s="97"/>
      <c r="BT115" s="97"/>
      <c r="BU115" s="97"/>
      <c r="BV115" s="97"/>
      <c r="BW115" s="97"/>
      <c r="BX115" s="97"/>
      <c r="BY115" s="97"/>
      <c r="BZ115" s="97"/>
      <c r="CA115" s="97"/>
      <c r="CB115" s="97"/>
      <c r="CC115" s="97"/>
      <c r="CD115" s="97"/>
      <c r="CE115" s="97"/>
      <c r="CF115" s="97"/>
      <c r="CG115" s="97"/>
      <c r="CH115" s="97"/>
      <c r="CI115" s="97"/>
      <c r="CJ115" s="97"/>
      <c r="CK115" s="97"/>
      <c r="CL115" s="97"/>
      <c r="CM115" s="97"/>
      <c r="CN115" s="97"/>
      <c r="CO115" s="97"/>
      <c r="CP115" s="97"/>
      <c r="CQ115" s="97"/>
      <c r="CR115" s="97"/>
      <c r="CS115" s="97"/>
      <c r="CT115" s="97"/>
      <c r="CU115" s="97"/>
      <c r="CV115" s="97"/>
      <c r="CW115" s="97"/>
      <c r="CX115" s="97"/>
      <c r="CY115" s="97"/>
      <c r="CZ115" s="97"/>
      <c r="DA115" s="97"/>
      <c r="DB115" s="97"/>
      <c r="DC115" s="97"/>
      <c r="DD115" s="97"/>
      <c r="DE115" s="97"/>
      <c r="DF115" s="97"/>
      <c r="DG115" s="97"/>
      <c r="DH115" s="97"/>
      <c r="DI115" s="97"/>
      <c r="DJ115" s="97"/>
      <c r="DK115" s="97"/>
      <c r="DL115" s="97"/>
      <c r="DM115" s="97"/>
      <c r="DN115" s="97"/>
      <c r="DO115" s="97"/>
      <c r="DP115" s="97"/>
      <c r="DQ115" s="97"/>
      <c r="DR115" s="97"/>
      <c r="DS115" s="97"/>
      <c r="DT115" s="97"/>
      <c r="DU115" s="97"/>
      <c r="DV115" s="97"/>
      <c r="DW115" s="97"/>
      <c r="DX115" s="97"/>
    </row>
    <row r="116" spans="2:128" ht="13" x14ac:dyDescent="0.25">
      <c r="B116" s="50"/>
      <c r="C116" s="49"/>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97"/>
      <c r="AZ116" s="97"/>
      <c r="BA116" s="97"/>
      <c r="BB116" s="97"/>
      <c r="BC116" s="97"/>
      <c r="BD116" s="97"/>
      <c r="BE116" s="97"/>
      <c r="BF116" s="97"/>
      <c r="BG116" s="97"/>
      <c r="BH116" s="97"/>
      <c r="BI116" s="97"/>
      <c r="BJ116" s="97"/>
      <c r="BK116" s="97"/>
      <c r="BL116" s="97"/>
      <c r="BM116" s="97"/>
      <c r="BN116" s="97"/>
      <c r="BO116" s="97"/>
      <c r="BP116" s="97"/>
      <c r="BQ116" s="97"/>
      <c r="BR116" s="97"/>
      <c r="BS116" s="97"/>
      <c r="BT116" s="97"/>
      <c r="BU116" s="97"/>
      <c r="BV116" s="97"/>
      <c r="BW116" s="97"/>
      <c r="BX116" s="97"/>
      <c r="BY116" s="97"/>
      <c r="BZ116" s="97"/>
      <c r="CA116" s="97"/>
      <c r="CB116" s="97"/>
      <c r="CC116" s="97"/>
      <c r="CD116" s="97"/>
      <c r="CE116" s="97"/>
      <c r="CF116" s="97"/>
      <c r="CG116" s="97"/>
      <c r="CH116" s="97"/>
      <c r="CI116" s="97"/>
      <c r="CJ116" s="97"/>
      <c r="CK116" s="97"/>
      <c r="CL116" s="97"/>
      <c r="CM116" s="97"/>
      <c r="CN116" s="97"/>
      <c r="CO116" s="97"/>
      <c r="CP116" s="97"/>
      <c r="CQ116" s="97"/>
      <c r="CR116" s="97"/>
      <c r="CS116" s="97"/>
      <c r="CT116" s="97"/>
      <c r="CU116" s="97"/>
      <c r="CV116" s="97"/>
      <c r="CW116" s="97"/>
      <c r="CX116" s="97"/>
      <c r="CY116" s="97"/>
      <c r="CZ116" s="97"/>
      <c r="DA116" s="97"/>
      <c r="DB116" s="97"/>
      <c r="DC116" s="97"/>
      <c r="DD116" s="97"/>
      <c r="DE116" s="97"/>
      <c r="DF116" s="97"/>
      <c r="DG116" s="97"/>
      <c r="DH116" s="97"/>
      <c r="DI116" s="97"/>
      <c r="DJ116" s="97"/>
      <c r="DK116" s="97"/>
      <c r="DL116" s="97"/>
      <c r="DM116" s="97"/>
      <c r="DN116" s="97"/>
      <c r="DO116" s="97"/>
      <c r="DP116" s="97"/>
      <c r="DQ116" s="97"/>
      <c r="DR116" s="97"/>
      <c r="DS116" s="97"/>
      <c r="DT116" s="97"/>
      <c r="DU116" s="97"/>
      <c r="DV116" s="97"/>
      <c r="DW116" s="97"/>
      <c r="DX116" s="97"/>
    </row>
    <row r="117" spans="2:128" ht="13" x14ac:dyDescent="0.25">
      <c r="B117" s="50"/>
      <c r="C117" s="49"/>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97"/>
      <c r="AZ117" s="97"/>
      <c r="BA117" s="97"/>
      <c r="BB117" s="97"/>
      <c r="BC117" s="97"/>
      <c r="BD117" s="97"/>
      <c r="BE117" s="97"/>
      <c r="BF117" s="97"/>
      <c r="BG117" s="97"/>
      <c r="BH117" s="97"/>
      <c r="BI117" s="97"/>
      <c r="BJ117" s="97"/>
      <c r="BK117" s="97"/>
      <c r="BL117" s="97"/>
      <c r="BM117" s="97"/>
      <c r="BN117" s="97"/>
      <c r="BO117" s="97"/>
      <c r="BP117" s="97"/>
      <c r="BQ117" s="97"/>
      <c r="BR117" s="97"/>
      <c r="BS117" s="97"/>
      <c r="BT117" s="97"/>
      <c r="BU117" s="97"/>
      <c r="BV117" s="97"/>
      <c r="BW117" s="97"/>
      <c r="BX117" s="97"/>
      <c r="BY117" s="97"/>
      <c r="BZ117" s="97"/>
      <c r="CA117" s="97"/>
      <c r="CB117" s="97"/>
      <c r="CC117" s="97"/>
      <c r="CD117" s="97"/>
      <c r="CE117" s="97"/>
      <c r="CF117" s="97"/>
      <c r="CG117" s="97"/>
      <c r="CH117" s="97"/>
      <c r="CI117" s="97"/>
      <c r="CJ117" s="97"/>
      <c r="CK117" s="97"/>
      <c r="CL117" s="97"/>
      <c r="CM117" s="97"/>
      <c r="CN117" s="97"/>
      <c r="CO117" s="97"/>
      <c r="CP117" s="97"/>
      <c r="CQ117" s="97"/>
      <c r="CR117" s="97"/>
      <c r="CS117" s="97"/>
      <c r="CT117" s="97"/>
      <c r="CU117" s="97"/>
      <c r="CV117" s="97"/>
      <c r="CW117" s="97"/>
      <c r="CX117" s="97"/>
      <c r="CY117" s="97"/>
      <c r="CZ117" s="97"/>
      <c r="DA117" s="97"/>
      <c r="DB117" s="97"/>
      <c r="DC117" s="97"/>
      <c r="DD117" s="97"/>
      <c r="DE117" s="97"/>
      <c r="DF117" s="97"/>
      <c r="DG117" s="97"/>
      <c r="DH117" s="97"/>
      <c r="DI117" s="97"/>
      <c r="DJ117" s="97"/>
      <c r="DK117" s="97"/>
      <c r="DL117" s="97"/>
      <c r="DM117" s="97"/>
      <c r="DN117" s="97"/>
      <c r="DO117" s="97"/>
      <c r="DP117" s="97"/>
      <c r="DQ117" s="97"/>
      <c r="DR117" s="97"/>
      <c r="DS117" s="97"/>
      <c r="DT117" s="97"/>
      <c r="DU117" s="97"/>
      <c r="DV117" s="97"/>
      <c r="DW117" s="97"/>
      <c r="DX117" s="97"/>
    </row>
    <row r="118" spans="2:128" ht="13" x14ac:dyDescent="0.25">
      <c r="B118" s="50"/>
      <c r="C118" s="49"/>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97"/>
      <c r="AZ118" s="97"/>
      <c r="BA118" s="97"/>
      <c r="BB118" s="97"/>
      <c r="BC118" s="97"/>
      <c r="BD118" s="97"/>
      <c r="BE118" s="97"/>
      <c r="BF118" s="97"/>
      <c r="BG118" s="97"/>
      <c r="BH118" s="97"/>
      <c r="BI118" s="97"/>
      <c r="BJ118" s="97"/>
      <c r="BK118" s="97"/>
      <c r="BL118" s="97"/>
      <c r="BM118" s="97"/>
      <c r="BN118" s="97"/>
      <c r="BO118" s="97"/>
      <c r="BP118" s="97"/>
      <c r="BQ118" s="97"/>
      <c r="BR118" s="97"/>
      <c r="BS118" s="97"/>
      <c r="BT118" s="97"/>
      <c r="BU118" s="97"/>
      <c r="BV118" s="97"/>
      <c r="BW118" s="97"/>
      <c r="BX118" s="97"/>
      <c r="BY118" s="97"/>
      <c r="BZ118" s="97"/>
      <c r="CA118" s="97"/>
      <c r="CB118" s="97"/>
      <c r="CC118" s="97"/>
      <c r="CD118" s="97"/>
      <c r="CE118" s="97"/>
      <c r="CF118" s="97"/>
      <c r="CG118" s="97"/>
      <c r="CH118" s="97"/>
      <c r="CI118" s="97"/>
      <c r="CJ118" s="97"/>
      <c r="CK118" s="97"/>
      <c r="CL118" s="97"/>
      <c r="CM118" s="97"/>
      <c r="CN118" s="97"/>
      <c r="CO118" s="97"/>
      <c r="CP118" s="97"/>
      <c r="CQ118" s="97"/>
      <c r="CR118" s="97"/>
      <c r="CS118" s="97"/>
      <c r="CT118" s="97"/>
      <c r="CU118" s="97"/>
      <c r="CV118" s="97"/>
      <c r="CW118" s="97"/>
      <c r="CX118" s="97"/>
      <c r="CY118" s="97"/>
      <c r="CZ118" s="97"/>
      <c r="DA118" s="97"/>
      <c r="DB118" s="97"/>
      <c r="DC118" s="97"/>
      <c r="DD118" s="97"/>
      <c r="DE118" s="97"/>
      <c r="DF118" s="97"/>
      <c r="DG118" s="97"/>
      <c r="DH118" s="97"/>
      <c r="DI118" s="97"/>
      <c r="DJ118" s="97"/>
      <c r="DK118" s="97"/>
      <c r="DL118" s="97"/>
      <c r="DM118" s="97"/>
      <c r="DN118" s="97"/>
      <c r="DO118" s="97"/>
      <c r="DP118" s="97"/>
      <c r="DQ118" s="97"/>
      <c r="DR118" s="97"/>
      <c r="DS118" s="97"/>
      <c r="DT118" s="97"/>
      <c r="DU118" s="97"/>
      <c r="DV118" s="97"/>
      <c r="DW118" s="97"/>
      <c r="DX118" s="97"/>
    </row>
    <row r="119" spans="2:128" ht="13" x14ac:dyDescent="0.25">
      <c r="B119" s="50"/>
      <c r="C119" s="49"/>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97"/>
      <c r="AZ119" s="97"/>
      <c r="BA119" s="97"/>
      <c r="BB119" s="97"/>
      <c r="BC119" s="97"/>
      <c r="BD119" s="97"/>
      <c r="BE119" s="97"/>
      <c r="BF119" s="97"/>
      <c r="BG119" s="97"/>
      <c r="BH119" s="97"/>
      <c r="BI119" s="97"/>
      <c r="BJ119" s="97"/>
      <c r="BK119" s="97"/>
      <c r="BL119" s="97"/>
      <c r="BM119" s="97"/>
      <c r="BN119" s="97"/>
      <c r="BO119" s="97"/>
      <c r="BP119" s="97"/>
      <c r="BQ119" s="97"/>
      <c r="BR119" s="97"/>
      <c r="BS119" s="97"/>
      <c r="BT119" s="97"/>
      <c r="BU119" s="97"/>
      <c r="BV119" s="97"/>
      <c r="BW119" s="97"/>
      <c r="BX119" s="97"/>
      <c r="BY119" s="97"/>
      <c r="BZ119" s="97"/>
      <c r="CA119" s="97"/>
      <c r="CB119" s="97"/>
      <c r="CC119" s="97"/>
      <c r="CD119" s="97"/>
      <c r="CE119" s="97"/>
      <c r="CF119" s="97"/>
      <c r="CG119" s="97"/>
      <c r="CH119" s="97"/>
      <c r="CI119" s="97"/>
      <c r="CJ119" s="97"/>
      <c r="CK119" s="97"/>
      <c r="CL119" s="97"/>
      <c r="CM119" s="97"/>
      <c r="CN119" s="97"/>
      <c r="CO119" s="97"/>
      <c r="CP119" s="97"/>
      <c r="CQ119" s="97"/>
      <c r="CR119" s="97"/>
      <c r="CS119" s="97"/>
      <c r="CT119" s="97"/>
      <c r="CU119" s="97"/>
      <c r="CV119" s="97"/>
      <c r="CW119" s="97"/>
      <c r="CX119" s="97"/>
      <c r="CY119" s="97"/>
      <c r="CZ119" s="97"/>
      <c r="DA119" s="97"/>
      <c r="DB119" s="97"/>
      <c r="DC119" s="97"/>
      <c r="DD119" s="97"/>
      <c r="DE119" s="97"/>
      <c r="DF119" s="97"/>
      <c r="DG119" s="97"/>
      <c r="DH119" s="97"/>
      <c r="DI119" s="97"/>
      <c r="DJ119" s="97"/>
      <c r="DK119" s="97"/>
      <c r="DL119" s="97"/>
      <c r="DM119" s="97"/>
      <c r="DN119" s="97"/>
      <c r="DO119" s="97"/>
      <c r="DP119" s="97"/>
      <c r="DQ119" s="97"/>
      <c r="DR119" s="97"/>
      <c r="DS119" s="97"/>
      <c r="DT119" s="97"/>
      <c r="DU119" s="97"/>
      <c r="DV119" s="97"/>
      <c r="DW119" s="97"/>
      <c r="DX119" s="97"/>
    </row>
    <row r="120" spans="2:128" ht="13" x14ac:dyDescent="0.25">
      <c r="B120" s="50"/>
      <c r="C120" s="49"/>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97"/>
      <c r="AZ120" s="97"/>
      <c r="BA120" s="97"/>
      <c r="BB120" s="97"/>
      <c r="BC120" s="97"/>
      <c r="BD120" s="97"/>
      <c r="BE120" s="97"/>
      <c r="BF120" s="97"/>
      <c r="BG120" s="97"/>
      <c r="BH120" s="97"/>
      <c r="BI120" s="97"/>
      <c r="BJ120" s="97"/>
      <c r="BK120" s="97"/>
      <c r="BL120" s="97"/>
      <c r="BM120" s="97"/>
      <c r="BN120" s="97"/>
      <c r="BO120" s="97"/>
      <c r="BP120" s="97"/>
      <c r="BQ120" s="97"/>
      <c r="BR120" s="97"/>
      <c r="BS120" s="97"/>
      <c r="BT120" s="97"/>
      <c r="BU120" s="97"/>
      <c r="BV120" s="97"/>
      <c r="BW120" s="97"/>
      <c r="BX120" s="97"/>
      <c r="BY120" s="97"/>
      <c r="BZ120" s="97"/>
      <c r="CA120" s="97"/>
      <c r="CB120" s="97"/>
      <c r="CC120" s="97"/>
      <c r="CD120" s="97"/>
      <c r="CE120" s="97"/>
      <c r="CF120" s="97"/>
      <c r="CG120" s="97"/>
      <c r="CH120" s="97"/>
      <c r="CI120" s="97"/>
      <c r="CJ120" s="97"/>
      <c r="CK120" s="97"/>
      <c r="CL120" s="97"/>
      <c r="CM120" s="97"/>
      <c r="CN120" s="97"/>
      <c r="CO120" s="97"/>
      <c r="CP120" s="97"/>
      <c r="CQ120" s="97"/>
      <c r="CR120" s="97"/>
      <c r="CS120" s="97"/>
      <c r="CT120" s="97"/>
      <c r="CU120" s="97"/>
      <c r="CV120" s="97"/>
      <c r="CW120" s="97"/>
      <c r="CX120" s="97"/>
      <c r="CY120" s="97"/>
      <c r="CZ120" s="97"/>
      <c r="DA120" s="97"/>
      <c r="DB120" s="97"/>
      <c r="DC120" s="97"/>
      <c r="DD120" s="97"/>
      <c r="DE120" s="97"/>
      <c r="DF120" s="97"/>
      <c r="DG120" s="97"/>
      <c r="DH120" s="97"/>
      <c r="DI120" s="97"/>
      <c r="DJ120" s="97"/>
      <c r="DK120" s="97"/>
      <c r="DL120" s="97"/>
      <c r="DM120" s="97"/>
      <c r="DN120" s="97"/>
      <c r="DO120" s="97"/>
      <c r="DP120" s="97"/>
      <c r="DQ120" s="97"/>
      <c r="DR120" s="97"/>
      <c r="DS120" s="97"/>
      <c r="DT120" s="97"/>
      <c r="DU120" s="97"/>
      <c r="DV120" s="97"/>
      <c r="DW120" s="97"/>
      <c r="DX120" s="97"/>
    </row>
    <row r="121" spans="2:128" ht="13" x14ac:dyDescent="0.25">
      <c r="B121" s="50"/>
      <c r="C121" s="49"/>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97"/>
      <c r="AZ121" s="97"/>
      <c r="BA121" s="97"/>
      <c r="BB121" s="97"/>
      <c r="BC121" s="97"/>
      <c r="BD121" s="97"/>
      <c r="BE121" s="97"/>
      <c r="BF121" s="97"/>
      <c r="BG121" s="97"/>
      <c r="BH121" s="97"/>
      <c r="BI121" s="97"/>
      <c r="BJ121" s="97"/>
      <c r="BK121" s="97"/>
      <c r="BL121" s="97"/>
      <c r="BM121" s="97"/>
      <c r="BN121" s="97"/>
      <c r="BO121" s="97"/>
      <c r="BP121" s="97"/>
      <c r="BQ121" s="97"/>
      <c r="BR121" s="97"/>
      <c r="BS121" s="97"/>
      <c r="BT121" s="97"/>
      <c r="BU121" s="97"/>
      <c r="BV121" s="97"/>
      <c r="BW121" s="97"/>
      <c r="BX121" s="97"/>
      <c r="BY121" s="97"/>
      <c r="BZ121" s="97"/>
      <c r="CA121" s="97"/>
      <c r="CB121" s="97"/>
      <c r="CC121" s="97"/>
      <c r="CD121" s="97"/>
      <c r="CE121" s="97"/>
      <c r="CF121" s="97"/>
      <c r="CG121" s="97"/>
      <c r="CH121" s="97"/>
      <c r="CI121" s="97"/>
      <c r="CJ121" s="97"/>
      <c r="CK121" s="97"/>
      <c r="CL121" s="97"/>
      <c r="CM121" s="97"/>
      <c r="CN121" s="97"/>
      <c r="CO121" s="97"/>
      <c r="CP121" s="97"/>
      <c r="CQ121" s="97"/>
      <c r="CR121" s="97"/>
      <c r="CS121" s="97"/>
      <c r="CT121" s="97"/>
      <c r="CU121" s="97"/>
      <c r="CV121" s="97"/>
      <c r="CW121" s="97"/>
      <c r="CX121" s="97"/>
      <c r="CY121" s="97"/>
      <c r="CZ121" s="97"/>
      <c r="DA121" s="97"/>
      <c r="DB121" s="97"/>
      <c r="DC121" s="97"/>
      <c r="DD121" s="97"/>
      <c r="DE121" s="97"/>
      <c r="DF121" s="97"/>
      <c r="DG121" s="97"/>
      <c r="DH121" s="97"/>
      <c r="DI121" s="97"/>
      <c r="DJ121" s="97"/>
      <c r="DK121" s="97"/>
      <c r="DL121" s="97"/>
      <c r="DM121" s="97"/>
      <c r="DN121" s="97"/>
      <c r="DO121" s="97"/>
      <c r="DP121" s="97"/>
      <c r="DQ121" s="97"/>
      <c r="DR121" s="97"/>
      <c r="DS121" s="97"/>
      <c r="DT121" s="97"/>
      <c r="DU121" s="97"/>
      <c r="DV121" s="97"/>
      <c r="DW121" s="97"/>
      <c r="DX121" s="97"/>
    </row>
    <row r="122" spans="2:128" ht="13" x14ac:dyDescent="0.25">
      <c r="B122" s="50"/>
      <c r="C122" s="49"/>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97"/>
      <c r="AZ122" s="97"/>
      <c r="BA122" s="97"/>
      <c r="BB122" s="97"/>
      <c r="BC122" s="97"/>
      <c r="BD122" s="97"/>
      <c r="BE122" s="97"/>
      <c r="BF122" s="97"/>
      <c r="BG122" s="97"/>
      <c r="BH122" s="97"/>
      <c r="BI122" s="97"/>
      <c r="BJ122" s="97"/>
      <c r="BK122" s="97"/>
      <c r="BL122" s="97"/>
      <c r="BM122" s="97"/>
      <c r="BN122" s="97"/>
      <c r="BO122" s="97"/>
      <c r="BP122" s="97"/>
      <c r="BQ122" s="97"/>
      <c r="BR122" s="97"/>
      <c r="BS122" s="97"/>
      <c r="BT122" s="97"/>
      <c r="BU122" s="97"/>
      <c r="BV122" s="97"/>
      <c r="BW122" s="97"/>
      <c r="BX122" s="97"/>
      <c r="BY122" s="97"/>
      <c r="BZ122" s="97"/>
      <c r="CA122" s="97"/>
      <c r="CB122" s="97"/>
      <c r="CC122" s="97"/>
      <c r="CD122" s="97"/>
      <c r="CE122" s="97"/>
      <c r="CF122" s="97"/>
      <c r="CG122" s="97"/>
      <c r="CH122" s="97"/>
      <c r="CI122" s="97"/>
      <c r="CJ122" s="97"/>
      <c r="CK122" s="97"/>
      <c r="CL122" s="97"/>
      <c r="CM122" s="97"/>
      <c r="CN122" s="97"/>
      <c r="CO122" s="97"/>
      <c r="CP122" s="97"/>
      <c r="CQ122" s="97"/>
      <c r="CR122" s="97"/>
      <c r="CS122" s="97"/>
      <c r="CT122" s="97"/>
      <c r="CU122" s="97"/>
      <c r="CV122" s="97"/>
      <c r="CW122" s="97"/>
      <c r="CX122" s="97"/>
      <c r="CY122" s="97"/>
      <c r="CZ122" s="97"/>
      <c r="DA122" s="97"/>
      <c r="DB122" s="97"/>
      <c r="DC122" s="97"/>
      <c r="DD122" s="97"/>
      <c r="DE122" s="97"/>
      <c r="DF122" s="97"/>
      <c r="DG122" s="97"/>
      <c r="DH122" s="97"/>
      <c r="DI122" s="97"/>
      <c r="DJ122" s="97"/>
      <c r="DK122" s="97"/>
      <c r="DL122" s="97"/>
      <c r="DM122" s="97"/>
      <c r="DN122" s="97"/>
      <c r="DO122" s="97"/>
      <c r="DP122" s="97"/>
      <c r="DQ122" s="97"/>
      <c r="DR122" s="97"/>
      <c r="DS122" s="97"/>
      <c r="DT122" s="97"/>
      <c r="DU122" s="97"/>
      <c r="DV122" s="97"/>
      <c r="DW122" s="97"/>
      <c r="DX122" s="97"/>
    </row>
    <row r="123" spans="2:128" ht="13" x14ac:dyDescent="0.25">
      <c r="B123" s="50"/>
      <c r="C123" s="49"/>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97"/>
      <c r="AZ123" s="97"/>
      <c r="BA123" s="97"/>
      <c r="BB123" s="97"/>
      <c r="BC123" s="97"/>
      <c r="BD123" s="97"/>
      <c r="BE123" s="97"/>
      <c r="BF123" s="97"/>
      <c r="BG123" s="97"/>
      <c r="BH123" s="97"/>
      <c r="BI123" s="97"/>
      <c r="BJ123" s="97"/>
      <c r="BK123" s="97"/>
      <c r="BL123" s="97"/>
      <c r="BM123" s="97"/>
      <c r="BN123" s="97"/>
      <c r="BO123" s="97"/>
      <c r="BP123" s="97"/>
      <c r="BQ123" s="97"/>
      <c r="BR123" s="97"/>
      <c r="BS123" s="97"/>
      <c r="BT123" s="97"/>
      <c r="BU123" s="97"/>
      <c r="BV123" s="97"/>
      <c r="BW123" s="97"/>
      <c r="BX123" s="97"/>
      <c r="BY123" s="97"/>
      <c r="BZ123" s="97"/>
      <c r="CA123" s="97"/>
      <c r="CB123" s="97"/>
      <c r="CC123" s="97"/>
      <c r="CD123" s="97"/>
      <c r="CE123" s="97"/>
      <c r="CF123" s="97"/>
      <c r="CG123" s="97"/>
      <c r="CH123" s="97"/>
      <c r="CI123" s="97"/>
      <c r="CJ123" s="97"/>
      <c r="CK123" s="97"/>
      <c r="CL123" s="97"/>
      <c r="CM123" s="97"/>
      <c r="CN123" s="97"/>
      <c r="CO123" s="97"/>
      <c r="CP123" s="97"/>
      <c r="CQ123" s="97"/>
      <c r="CR123" s="97"/>
      <c r="CS123" s="97"/>
      <c r="CT123" s="97"/>
      <c r="CU123" s="97"/>
      <c r="CV123" s="97"/>
      <c r="CW123" s="97"/>
      <c r="CX123" s="97"/>
      <c r="CY123" s="97"/>
      <c r="CZ123" s="97"/>
      <c r="DA123" s="97"/>
      <c r="DB123" s="97"/>
      <c r="DC123" s="97"/>
      <c r="DD123" s="97"/>
      <c r="DE123" s="97"/>
      <c r="DF123" s="97"/>
      <c r="DG123" s="97"/>
      <c r="DH123" s="97"/>
      <c r="DI123" s="97"/>
      <c r="DJ123" s="97"/>
      <c r="DK123" s="97"/>
      <c r="DL123" s="97"/>
      <c r="DM123" s="97"/>
      <c r="DN123" s="97"/>
      <c r="DO123" s="97"/>
      <c r="DP123" s="97"/>
      <c r="DQ123" s="97"/>
      <c r="DR123" s="97"/>
      <c r="DS123" s="97"/>
      <c r="DT123" s="97"/>
      <c r="DU123" s="97"/>
      <c r="DV123" s="97"/>
      <c r="DW123" s="97"/>
      <c r="DX123" s="97"/>
    </row>
    <row r="124" spans="2:128" ht="13" x14ac:dyDescent="0.25">
      <c r="B124" s="50"/>
      <c r="C124" s="49"/>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97"/>
      <c r="AZ124" s="97"/>
      <c r="BA124" s="97"/>
      <c r="BB124" s="97"/>
      <c r="BC124" s="97"/>
      <c r="BD124" s="97"/>
      <c r="BE124" s="97"/>
      <c r="BF124" s="97"/>
      <c r="BG124" s="97"/>
      <c r="BH124" s="97"/>
      <c r="BI124" s="97"/>
      <c r="BJ124" s="97"/>
      <c r="BK124" s="97"/>
      <c r="BL124" s="97"/>
      <c r="BM124" s="97"/>
      <c r="BN124" s="97"/>
      <c r="BO124" s="97"/>
      <c r="BP124" s="97"/>
      <c r="BQ124" s="97"/>
      <c r="BR124" s="97"/>
      <c r="BS124" s="97"/>
      <c r="BT124" s="97"/>
      <c r="BU124" s="97"/>
      <c r="BV124" s="97"/>
      <c r="BW124" s="97"/>
      <c r="BX124" s="97"/>
      <c r="BY124" s="97"/>
      <c r="BZ124" s="97"/>
      <c r="CA124" s="97"/>
      <c r="CB124" s="97"/>
      <c r="CC124" s="97"/>
      <c r="CD124" s="97"/>
      <c r="CE124" s="97"/>
      <c r="CF124" s="97"/>
      <c r="CG124" s="97"/>
      <c r="CH124" s="97"/>
      <c r="CI124" s="97"/>
      <c r="CJ124" s="97"/>
      <c r="CK124" s="97"/>
      <c r="CL124" s="97"/>
      <c r="CM124" s="97"/>
      <c r="CN124" s="97"/>
      <c r="CO124" s="97"/>
      <c r="CP124" s="97"/>
      <c r="CQ124" s="97"/>
      <c r="CR124" s="97"/>
      <c r="CS124" s="97"/>
      <c r="CT124" s="97"/>
      <c r="CU124" s="97"/>
      <c r="CV124" s="97"/>
      <c r="CW124" s="97"/>
      <c r="CX124" s="97"/>
      <c r="CY124" s="97"/>
      <c r="CZ124" s="97"/>
      <c r="DA124" s="97"/>
      <c r="DB124" s="97"/>
      <c r="DC124" s="97"/>
      <c r="DD124" s="97"/>
      <c r="DE124" s="97"/>
      <c r="DF124" s="97"/>
      <c r="DG124" s="97"/>
      <c r="DH124" s="97"/>
      <c r="DI124" s="97"/>
      <c r="DJ124" s="97"/>
      <c r="DK124" s="97"/>
      <c r="DL124" s="97"/>
      <c r="DM124" s="97"/>
      <c r="DN124" s="97"/>
      <c r="DO124" s="97"/>
      <c r="DP124" s="97"/>
      <c r="DQ124" s="97"/>
      <c r="DR124" s="97"/>
      <c r="DS124" s="97"/>
      <c r="DT124" s="97"/>
      <c r="DU124" s="97"/>
      <c r="DV124" s="97"/>
      <c r="DW124" s="97"/>
      <c r="DX124" s="97"/>
    </row>
    <row r="125" spans="2:128" ht="13" x14ac:dyDescent="0.25">
      <c r="B125" s="50"/>
      <c r="C125" s="49"/>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97"/>
      <c r="AZ125" s="97"/>
      <c r="BA125" s="97"/>
      <c r="BB125" s="97"/>
      <c r="BC125" s="97"/>
      <c r="BD125" s="97"/>
      <c r="BE125" s="97"/>
      <c r="BF125" s="97"/>
      <c r="BG125" s="97"/>
      <c r="BH125" s="97"/>
      <c r="BI125" s="97"/>
      <c r="BJ125" s="97"/>
      <c r="BK125" s="97"/>
      <c r="BL125" s="97"/>
      <c r="BM125" s="97"/>
      <c r="BN125" s="97"/>
      <c r="BO125" s="97"/>
      <c r="BP125" s="97"/>
      <c r="BQ125" s="97"/>
      <c r="BR125" s="97"/>
      <c r="BS125" s="97"/>
      <c r="BT125" s="97"/>
      <c r="BU125" s="97"/>
      <c r="BV125" s="97"/>
      <c r="BW125" s="97"/>
      <c r="BX125" s="97"/>
      <c r="BY125" s="97"/>
      <c r="BZ125" s="97"/>
      <c r="CA125" s="97"/>
      <c r="CB125" s="97"/>
      <c r="CC125" s="97"/>
      <c r="CD125" s="97"/>
      <c r="CE125" s="97"/>
      <c r="CF125" s="97"/>
      <c r="CG125" s="97"/>
      <c r="CH125" s="97"/>
      <c r="CI125" s="97"/>
      <c r="CJ125" s="97"/>
      <c r="CK125" s="97"/>
      <c r="CL125" s="97"/>
      <c r="CM125" s="97"/>
      <c r="CN125" s="97"/>
      <c r="CO125" s="97"/>
      <c r="CP125" s="97"/>
      <c r="CQ125" s="97"/>
      <c r="CR125" s="97"/>
      <c r="CS125" s="97"/>
      <c r="CT125" s="97"/>
      <c r="CU125" s="97"/>
      <c r="CV125" s="97"/>
      <c r="CW125" s="97"/>
      <c r="CX125" s="97"/>
      <c r="CY125" s="97"/>
      <c r="CZ125" s="97"/>
      <c r="DA125" s="97"/>
      <c r="DB125" s="97"/>
      <c r="DC125" s="97"/>
      <c r="DD125" s="97"/>
      <c r="DE125" s="97"/>
      <c r="DF125" s="97"/>
      <c r="DG125" s="97"/>
      <c r="DH125" s="97"/>
      <c r="DI125" s="97"/>
      <c r="DJ125" s="97"/>
      <c r="DK125" s="97"/>
      <c r="DL125" s="97"/>
      <c r="DM125" s="97"/>
      <c r="DN125" s="97"/>
      <c r="DO125" s="97"/>
      <c r="DP125" s="97"/>
      <c r="DQ125" s="97"/>
      <c r="DR125" s="97"/>
      <c r="DS125" s="97"/>
      <c r="DT125" s="97"/>
      <c r="DU125" s="97"/>
      <c r="DV125" s="97"/>
      <c r="DW125" s="97"/>
      <c r="DX125" s="97"/>
    </row>
    <row r="126" spans="2:128" ht="13" x14ac:dyDescent="0.25">
      <c r="B126" s="50"/>
      <c r="C126" s="49"/>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97"/>
      <c r="AZ126" s="97"/>
      <c r="BA126" s="97"/>
      <c r="BB126" s="97"/>
      <c r="BC126" s="97"/>
      <c r="BD126" s="97"/>
      <c r="BE126" s="97"/>
      <c r="BF126" s="97"/>
      <c r="BG126" s="97"/>
      <c r="BH126" s="97"/>
      <c r="BI126" s="97"/>
      <c r="BJ126" s="97"/>
      <c r="BK126" s="97"/>
      <c r="BL126" s="97"/>
      <c r="BM126" s="97"/>
      <c r="BN126" s="97"/>
      <c r="BO126" s="97"/>
      <c r="BP126" s="97"/>
      <c r="BQ126" s="97"/>
      <c r="BR126" s="97"/>
      <c r="BS126" s="97"/>
      <c r="BT126" s="97"/>
      <c r="BU126" s="97"/>
      <c r="BV126" s="97"/>
      <c r="BW126" s="97"/>
      <c r="BX126" s="97"/>
      <c r="BY126" s="97"/>
      <c r="BZ126" s="97"/>
      <c r="CA126" s="97"/>
      <c r="CB126" s="97"/>
      <c r="CC126" s="97"/>
      <c r="CD126" s="97"/>
      <c r="CE126" s="97"/>
      <c r="CF126" s="97"/>
      <c r="CG126" s="97"/>
      <c r="CH126" s="97"/>
      <c r="CI126" s="97"/>
      <c r="CJ126" s="97"/>
      <c r="CK126" s="97"/>
      <c r="CL126" s="97"/>
      <c r="CM126" s="97"/>
      <c r="CN126" s="97"/>
      <c r="CO126" s="97"/>
      <c r="CP126" s="97"/>
      <c r="CQ126" s="97"/>
      <c r="CR126" s="97"/>
      <c r="CS126" s="97"/>
      <c r="CT126" s="97"/>
      <c r="CU126" s="97"/>
      <c r="CV126" s="97"/>
      <c r="CW126" s="97"/>
      <c r="CX126" s="97"/>
      <c r="CY126" s="97"/>
      <c r="CZ126" s="97"/>
      <c r="DA126" s="97"/>
      <c r="DB126" s="97"/>
      <c r="DC126" s="97"/>
      <c r="DD126" s="97"/>
      <c r="DE126" s="97"/>
      <c r="DF126" s="97"/>
      <c r="DG126" s="97"/>
      <c r="DH126" s="97"/>
      <c r="DI126" s="97"/>
      <c r="DJ126" s="97"/>
      <c r="DK126" s="97"/>
      <c r="DL126" s="97"/>
      <c r="DM126" s="97"/>
      <c r="DN126" s="97"/>
      <c r="DO126" s="97"/>
      <c r="DP126" s="97"/>
      <c r="DQ126" s="97"/>
      <c r="DR126" s="97"/>
      <c r="DS126" s="97"/>
      <c r="DT126" s="97"/>
      <c r="DU126" s="97"/>
      <c r="DV126" s="97"/>
      <c r="DW126" s="97"/>
      <c r="DX126" s="97"/>
    </row>
    <row r="127" spans="2:128" ht="13" x14ac:dyDescent="0.25">
      <c r="B127" s="50"/>
      <c r="C127" s="49"/>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97"/>
      <c r="AZ127" s="97"/>
      <c r="BA127" s="97"/>
      <c r="BB127" s="97"/>
      <c r="BC127" s="97"/>
      <c r="BD127" s="97"/>
      <c r="BE127" s="97"/>
      <c r="BF127" s="97"/>
      <c r="BG127" s="97"/>
      <c r="BH127" s="97"/>
      <c r="BI127" s="97"/>
      <c r="BJ127" s="97"/>
      <c r="BK127" s="97"/>
      <c r="BL127" s="97"/>
      <c r="BM127" s="97"/>
      <c r="BN127" s="97"/>
      <c r="BO127" s="97"/>
      <c r="BP127" s="97"/>
      <c r="BQ127" s="97"/>
      <c r="BR127" s="97"/>
      <c r="BS127" s="97"/>
      <c r="BT127" s="97"/>
      <c r="BU127" s="97"/>
      <c r="BV127" s="97"/>
      <c r="BW127" s="97"/>
      <c r="BX127" s="97"/>
      <c r="BY127" s="97"/>
      <c r="BZ127" s="97"/>
      <c r="CA127" s="97"/>
      <c r="CB127" s="97"/>
      <c r="CC127" s="97"/>
      <c r="CD127" s="97"/>
      <c r="CE127" s="97"/>
      <c r="CF127" s="97"/>
      <c r="CG127" s="97"/>
      <c r="CH127" s="97"/>
      <c r="CI127" s="97"/>
      <c r="CJ127" s="97"/>
      <c r="CK127" s="97"/>
      <c r="CL127" s="97"/>
      <c r="CM127" s="97"/>
      <c r="CN127" s="97"/>
      <c r="CO127" s="97"/>
      <c r="CP127" s="97"/>
      <c r="CQ127" s="97"/>
      <c r="CR127" s="97"/>
      <c r="CS127" s="97"/>
      <c r="CT127" s="97"/>
      <c r="CU127" s="97"/>
      <c r="CV127" s="97"/>
      <c r="CW127" s="97"/>
      <c r="CX127" s="97"/>
      <c r="CY127" s="97"/>
      <c r="CZ127" s="97"/>
      <c r="DA127" s="97"/>
      <c r="DB127" s="97"/>
      <c r="DC127" s="97"/>
      <c r="DD127" s="97"/>
      <c r="DE127" s="97"/>
      <c r="DF127" s="97"/>
      <c r="DG127" s="97"/>
      <c r="DH127" s="97"/>
      <c r="DI127" s="97"/>
      <c r="DJ127" s="97"/>
      <c r="DK127" s="97"/>
      <c r="DL127" s="97"/>
      <c r="DM127" s="97"/>
      <c r="DN127" s="97"/>
      <c r="DO127" s="97"/>
      <c r="DP127" s="97"/>
      <c r="DQ127" s="97"/>
      <c r="DR127" s="97"/>
      <c r="DS127" s="97"/>
      <c r="DT127" s="97"/>
      <c r="DU127" s="97"/>
      <c r="DV127" s="97"/>
      <c r="DW127" s="97"/>
      <c r="DX127" s="97"/>
    </row>
    <row r="128" spans="2:128" ht="13" x14ac:dyDescent="0.25">
      <c r="B128" s="50"/>
      <c r="C128" s="49"/>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97"/>
      <c r="AZ128" s="97"/>
      <c r="BA128" s="97"/>
      <c r="BB128" s="97"/>
      <c r="BC128" s="97"/>
      <c r="BD128" s="97"/>
      <c r="BE128" s="97"/>
      <c r="BF128" s="97"/>
      <c r="BG128" s="97"/>
      <c r="BH128" s="97"/>
      <c r="BI128" s="97"/>
      <c r="BJ128" s="97"/>
      <c r="BK128" s="97"/>
      <c r="BL128" s="97"/>
      <c r="BM128" s="97"/>
      <c r="BN128" s="97"/>
      <c r="BO128" s="97"/>
      <c r="BP128" s="97"/>
      <c r="BQ128" s="97"/>
      <c r="BR128" s="97"/>
      <c r="BS128" s="97"/>
      <c r="BT128" s="97"/>
      <c r="BU128" s="97"/>
      <c r="BV128" s="97"/>
      <c r="BW128" s="97"/>
      <c r="BX128" s="97"/>
      <c r="BY128" s="97"/>
      <c r="BZ128" s="97"/>
      <c r="CA128" s="97"/>
      <c r="CB128" s="97"/>
      <c r="CC128" s="97"/>
      <c r="CD128" s="97"/>
      <c r="CE128" s="97"/>
      <c r="CF128" s="97"/>
      <c r="CG128" s="97"/>
      <c r="CH128" s="97"/>
      <c r="CI128" s="97"/>
      <c r="CJ128" s="97"/>
      <c r="CK128" s="97"/>
      <c r="CL128" s="97"/>
      <c r="CM128" s="97"/>
      <c r="CN128" s="97"/>
      <c r="CO128" s="97"/>
      <c r="CP128" s="97"/>
      <c r="CQ128" s="97"/>
      <c r="CR128" s="97"/>
      <c r="CS128" s="97"/>
      <c r="CT128" s="97"/>
      <c r="CU128" s="97"/>
      <c r="CV128" s="97"/>
      <c r="CW128" s="97"/>
      <c r="CX128" s="97"/>
      <c r="CY128" s="97"/>
      <c r="CZ128" s="97"/>
      <c r="DA128" s="97"/>
      <c r="DB128" s="97"/>
      <c r="DC128" s="97"/>
      <c r="DD128" s="97"/>
      <c r="DE128" s="97"/>
      <c r="DF128" s="97"/>
      <c r="DG128" s="97"/>
      <c r="DH128" s="97"/>
      <c r="DI128" s="97"/>
      <c r="DJ128" s="97"/>
      <c r="DK128" s="97"/>
      <c r="DL128" s="97"/>
      <c r="DM128" s="97"/>
      <c r="DN128" s="97"/>
      <c r="DO128" s="97"/>
      <c r="DP128" s="97"/>
      <c r="DQ128" s="97"/>
      <c r="DR128" s="97"/>
      <c r="DS128" s="97"/>
      <c r="DT128" s="97"/>
      <c r="DU128" s="97"/>
      <c r="DV128" s="97"/>
      <c r="DW128" s="97"/>
      <c r="DX128" s="97"/>
    </row>
    <row r="129" spans="2:128" ht="13" x14ac:dyDescent="0.25">
      <c r="B129" s="50"/>
      <c r="C129" s="49"/>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97"/>
      <c r="AZ129" s="97"/>
      <c r="BA129" s="97"/>
      <c r="BB129" s="97"/>
      <c r="BC129" s="97"/>
      <c r="BD129" s="97"/>
      <c r="BE129" s="97"/>
      <c r="BF129" s="97"/>
      <c r="BG129" s="97"/>
      <c r="BH129" s="97"/>
      <c r="BI129" s="97"/>
      <c r="BJ129" s="97"/>
      <c r="BK129" s="97"/>
      <c r="BL129" s="97"/>
      <c r="BM129" s="97"/>
      <c r="BN129" s="97"/>
      <c r="BO129" s="97"/>
      <c r="BP129" s="97"/>
      <c r="BQ129" s="97"/>
      <c r="BR129" s="97"/>
      <c r="BS129" s="97"/>
      <c r="BT129" s="97"/>
      <c r="BU129" s="97"/>
      <c r="BV129" s="97"/>
      <c r="BW129" s="97"/>
      <c r="BX129" s="97"/>
      <c r="BY129" s="97"/>
      <c r="BZ129" s="97"/>
      <c r="CA129" s="97"/>
      <c r="CB129" s="97"/>
      <c r="CC129" s="97"/>
      <c r="CD129" s="97"/>
      <c r="CE129" s="97"/>
      <c r="CF129" s="97"/>
      <c r="CG129" s="97"/>
      <c r="CH129" s="97"/>
      <c r="CI129" s="97"/>
      <c r="CJ129" s="97"/>
      <c r="CK129" s="97"/>
      <c r="CL129" s="97"/>
      <c r="CM129" s="97"/>
      <c r="CN129" s="97"/>
      <c r="CO129" s="97"/>
      <c r="CP129" s="97"/>
      <c r="CQ129" s="97"/>
      <c r="CR129" s="97"/>
      <c r="CS129" s="97"/>
      <c r="CT129" s="97"/>
      <c r="CU129" s="97"/>
      <c r="CV129" s="97"/>
      <c r="CW129" s="97"/>
      <c r="CX129" s="97"/>
      <c r="CY129" s="97"/>
      <c r="CZ129" s="97"/>
      <c r="DA129" s="97"/>
      <c r="DB129" s="97"/>
      <c r="DC129" s="97"/>
      <c r="DD129" s="97"/>
      <c r="DE129" s="97"/>
      <c r="DF129" s="97"/>
      <c r="DG129" s="97"/>
      <c r="DH129" s="97"/>
      <c r="DI129" s="97"/>
      <c r="DJ129" s="97"/>
      <c r="DK129" s="97"/>
      <c r="DL129" s="97"/>
      <c r="DM129" s="97"/>
      <c r="DN129" s="97"/>
      <c r="DO129" s="97"/>
      <c r="DP129" s="97"/>
      <c r="DQ129" s="97"/>
      <c r="DR129" s="97"/>
      <c r="DS129" s="97"/>
      <c r="DT129" s="97"/>
      <c r="DU129" s="97"/>
      <c r="DV129" s="97"/>
      <c r="DW129" s="97"/>
      <c r="DX129" s="97"/>
    </row>
    <row r="130" spans="2:128" ht="13" x14ac:dyDescent="0.25">
      <c r="B130" s="50"/>
      <c r="C130" s="49"/>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97"/>
      <c r="AZ130" s="97"/>
      <c r="BA130" s="97"/>
      <c r="BB130" s="97"/>
      <c r="BC130" s="97"/>
      <c r="BD130" s="97"/>
      <c r="BE130" s="97"/>
      <c r="BF130" s="97"/>
      <c r="BG130" s="97"/>
      <c r="BH130" s="97"/>
      <c r="BI130" s="97"/>
      <c r="BJ130" s="97"/>
      <c r="BK130" s="97"/>
      <c r="BL130" s="97"/>
      <c r="BM130" s="97"/>
      <c r="BN130" s="97"/>
      <c r="BO130" s="97"/>
      <c r="BP130" s="97"/>
      <c r="BQ130" s="97"/>
      <c r="BR130" s="97"/>
      <c r="BS130" s="97"/>
      <c r="BT130" s="97"/>
      <c r="BU130" s="97"/>
      <c r="BV130" s="97"/>
      <c r="BW130" s="97"/>
      <c r="BX130" s="97"/>
      <c r="BY130" s="97"/>
      <c r="BZ130" s="97"/>
      <c r="CA130" s="97"/>
      <c r="CB130" s="97"/>
      <c r="CC130" s="97"/>
      <c r="CD130" s="97"/>
      <c r="CE130" s="97"/>
      <c r="CF130" s="97"/>
      <c r="CG130" s="97"/>
      <c r="CH130" s="97"/>
      <c r="CI130" s="97"/>
      <c r="CJ130" s="97"/>
      <c r="CK130" s="97"/>
      <c r="CL130" s="97"/>
      <c r="CM130" s="97"/>
      <c r="CN130" s="97"/>
      <c r="CO130" s="97"/>
      <c r="CP130" s="97"/>
      <c r="CQ130" s="97"/>
      <c r="CR130" s="97"/>
      <c r="CS130" s="97"/>
      <c r="CT130" s="97"/>
      <c r="CU130" s="97"/>
      <c r="CV130" s="97"/>
      <c r="CW130" s="97"/>
      <c r="CX130" s="97"/>
      <c r="CY130" s="97"/>
      <c r="CZ130" s="97"/>
      <c r="DA130" s="97"/>
      <c r="DB130" s="97"/>
      <c r="DC130" s="97"/>
      <c r="DD130" s="97"/>
      <c r="DE130" s="97"/>
      <c r="DF130" s="97"/>
      <c r="DG130" s="97"/>
      <c r="DH130" s="97"/>
      <c r="DI130" s="97"/>
      <c r="DJ130" s="97"/>
      <c r="DK130" s="97"/>
      <c r="DL130" s="97"/>
      <c r="DM130" s="97"/>
      <c r="DN130" s="97"/>
      <c r="DO130" s="97"/>
      <c r="DP130" s="97"/>
      <c r="DQ130" s="97"/>
      <c r="DR130" s="97"/>
      <c r="DS130" s="97"/>
      <c r="DT130" s="97"/>
      <c r="DU130" s="97"/>
      <c r="DV130" s="97"/>
      <c r="DW130" s="97"/>
      <c r="DX130" s="97"/>
    </row>
    <row r="131" spans="2:128" ht="13" x14ac:dyDescent="0.25">
      <c r="B131" s="50"/>
      <c r="C131" s="49"/>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97"/>
      <c r="AZ131" s="97"/>
      <c r="BA131" s="97"/>
      <c r="BB131" s="97"/>
      <c r="BC131" s="97"/>
      <c r="BD131" s="97"/>
      <c r="BE131" s="97"/>
      <c r="BF131" s="97"/>
      <c r="BG131" s="97"/>
      <c r="BH131" s="97"/>
      <c r="BI131" s="97"/>
      <c r="BJ131" s="97"/>
      <c r="BK131" s="97"/>
      <c r="BL131" s="97"/>
      <c r="BM131" s="97"/>
      <c r="BN131" s="97"/>
      <c r="BO131" s="97"/>
      <c r="BP131" s="97"/>
      <c r="BQ131" s="97"/>
      <c r="BR131" s="97"/>
      <c r="BS131" s="97"/>
      <c r="BT131" s="97"/>
      <c r="BU131" s="97"/>
      <c r="BV131" s="97"/>
      <c r="BW131" s="97"/>
      <c r="BX131" s="97"/>
      <c r="BY131" s="97"/>
      <c r="BZ131" s="97"/>
      <c r="CA131" s="97"/>
      <c r="CB131" s="97"/>
      <c r="CC131" s="97"/>
      <c r="CD131" s="97"/>
      <c r="CE131" s="97"/>
      <c r="CF131" s="97"/>
      <c r="CG131" s="97"/>
      <c r="CH131" s="97"/>
      <c r="CI131" s="97"/>
      <c r="CJ131" s="97"/>
      <c r="CK131" s="97"/>
      <c r="CL131" s="97"/>
      <c r="CM131" s="97"/>
      <c r="CN131" s="97"/>
      <c r="CO131" s="97"/>
      <c r="CP131" s="97"/>
      <c r="CQ131" s="97"/>
      <c r="CR131" s="97"/>
      <c r="CS131" s="97"/>
      <c r="CT131" s="97"/>
      <c r="CU131" s="97"/>
      <c r="CV131" s="97"/>
      <c r="CW131" s="97"/>
      <c r="CX131" s="97"/>
      <c r="CY131" s="97"/>
      <c r="CZ131" s="97"/>
      <c r="DA131" s="97"/>
      <c r="DB131" s="97"/>
      <c r="DC131" s="97"/>
      <c r="DD131" s="97"/>
      <c r="DE131" s="97"/>
      <c r="DF131" s="97"/>
      <c r="DG131" s="97"/>
      <c r="DH131" s="97"/>
      <c r="DI131" s="97"/>
      <c r="DJ131" s="97"/>
      <c r="DK131" s="97"/>
      <c r="DL131" s="97"/>
      <c r="DM131" s="97"/>
      <c r="DN131" s="97"/>
      <c r="DO131" s="97"/>
      <c r="DP131" s="97"/>
      <c r="DQ131" s="97"/>
      <c r="DR131" s="97"/>
      <c r="DS131" s="97"/>
      <c r="DT131" s="97"/>
      <c r="DU131" s="97"/>
      <c r="DV131" s="97"/>
      <c r="DW131" s="97"/>
      <c r="DX131" s="97"/>
    </row>
    <row r="132" spans="2:128" ht="13" x14ac:dyDescent="0.25">
      <c r="B132" s="50"/>
      <c r="C132" s="49"/>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97"/>
      <c r="AZ132" s="97"/>
      <c r="BA132" s="97"/>
      <c r="BB132" s="97"/>
      <c r="BC132" s="97"/>
      <c r="BD132" s="97"/>
      <c r="BE132" s="97"/>
      <c r="BF132" s="97"/>
      <c r="BG132" s="97"/>
      <c r="BH132" s="97"/>
      <c r="BI132" s="97"/>
      <c r="BJ132" s="97"/>
      <c r="BK132" s="97"/>
      <c r="BL132" s="97"/>
      <c r="BM132" s="97"/>
      <c r="BN132" s="97"/>
      <c r="BO132" s="97"/>
      <c r="BP132" s="97"/>
      <c r="BQ132" s="97"/>
      <c r="BR132" s="97"/>
      <c r="BS132" s="97"/>
      <c r="BT132" s="97"/>
      <c r="BU132" s="97"/>
      <c r="BV132" s="97"/>
      <c r="BW132" s="97"/>
      <c r="BX132" s="97"/>
      <c r="BY132" s="97"/>
      <c r="BZ132" s="97"/>
      <c r="CA132" s="97"/>
      <c r="CB132" s="97"/>
      <c r="CC132" s="97"/>
      <c r="CD132" s="97"/>
      <c r="CE132" s="97"/>
      <c r="CF132" s="97"/>
      <c r="CG132" s="97"/>
      <c r="CH132" s="97"/>
      <c r="CI132" s="97"/>
      <c r="CJ132" s="97"/>
      <c r="CK132" s="97"/>
      <c r="CL132" s="97"/>
      <c r="CM132" s="97"/>
      <c r="CN132" s="97"/>
      <c r="CO132" s="97"/>
      <c r="CP132" s="97"/>
      <c r="CQ132" s="97"/>
      <c r="CR132" s="97"/>
      <c r="CS132" s="97"/>
      <c r="CT132" s="97"/>
      <c r="CU132" s="97"/>
      <c r="CV132" s="97"/>
      <c r="CW132" s="97"/>
      <c r="CX132" s="97"/>
      <c r="CY132" s="97"/>
      <c r="CZ132" s="97"/>
      <c r="DA132" s="97"/>
      <c r="DB132" s="97"/>
      <c r="DC132" s="97"/>
      <c r="DD132" s="97"/>
      <c r="DE132" s="97"/>
      <c r="DF132" s="97"/>
      <c r="DG132" s="97"/>
      <c r="DH132" s="97"/>
      <c r="DI132" s="97"/>
      <c r="DJ132" s="97"/>
      <c r="DK132" s="97"/>
      <c r="DL132" s="97"/>
      <c r="DM132" s="97"/>
      <c r="DN132" s="97"/>
      <c r="DO132" s="97"/>
      <c r="DP132" s="97"/>
      <c r="DQ132" s="97"/>
      <c r="DR132" s="97"/>
      <c r="DS132" s="97"/>
      <c r="DT132" s="97"/>
      <c r="DU132" s="97"/>
      <c r="DV132" s="97"/>
      <c r="DW132" s="97"/>
      <c r="DX132" s="97"/>
    </row>
    <row r="133" spans="2:128" ht="13" x14ac:dyDescent="0.25">
      <c r="B133" s="50"/>
      <c r="C133" s="49"/>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97"/>
      <c r="AZ133" s="97"/>
      <c r="BA133" s="97"/>
      <c r="BB133" s="97"/>
      <c r="BC133" s="97"/>
      <c r="BD133" s="97"/>
      <c r="BE133" s="97"/>
      <c r="BF133" s="97"/>
      <c r="BG133" s="97"/>
      <c r="BH133" s="97"/>
      <c r="BI133" s="97"/>
      <c r="BJ133" s="97"/>
      <c r="BK133" s="97"/>
      <c r="BL133" s="97"/>
      <c r="BM133" s="97"/>
      <c r="BN133" s="97"/>
      <c r="BO133" s="97"/>
      <c r="BP133" s="97"/>
      <c r="BQ133" s="97"/>
      <c r="BR133" s="97"/>
      <c r="BS133" s="97"/>
      <c r="BT133" s="97"/>
      <c r="BU133" s="97"/>
      <c r="BV133" s="97"/>
      <c r="BW133" s="97"/>
      <c r="BX133" s="97"/>
      <c r="BY133" s="97"/>
      <c r="BZ133" s="97"/>
      <c r="CA133" s="97"/>
      <c r="CB133" s="97"/>
      <c r="CC133" s="97"/>
      <c r="CD133" s="97"/>
      <c r="CE133" s="97"/>
      <c r="CF133" s="97"/>
      <c r="CG133" s="97"/>
      <c r="CH133" s="97"/>
      <c r="CI133" s="97"/>
      <c r="CJ133" s="97"/>
      <c r="CK133" s="97"/>
      <c r="CL133" s="97"/>
      <c r="CM133" s="97"/>
      <c r="CN133" s="97"/>
      <c r="CO133" s="97"/>
      <c r="CP133" s="97"/>
      <c r="CQ133" s="97"/>
      <c r="CR133" s="97"/>
      <c r="CS133" s="97"/>
      <c r="CT133" s="97"/>
      <c r="CU133" s="97"/>
      <c r="CV133" s="97"/>
      <c r="CW133" s="97"/>
      <c r="CX133" s="97"/>
      <c r="CY133" s="97"/>
      <c r="CZ133" s="97"/>
      <c r="DA133" s="97"/>
      <c r="DB133" s="97"/>
      <c r="DC133" s="97"/>
      <c r="DD133" s="97"/>
      <c r="DE133" s="97"/>
      <c r="DF133" s="97"/>
      <c r="DG133" s="97"/>
      <c r="DH133" s="97"/>
      <c r="DI133" s="97"/>
      <c r="DJ133" s="97"/>
      <c r="DK133" s="97"/>
      <c r="DL133" s="97"/>
      <c r="DM133" s="97"/>
      <c r="DN133" s="97"/>
      <c r="DO133" s="97"/>
      <c r="DP133" s="97"/>
      <c r="DQ133" s="97"/>
      <c r="DR133" s="97"/>
      <c r="DS133" s="97"/>
      <c r="DT133" s="97"/>
      <c r="DU133" s="97"/>
      <c r="DV133" s="97"/>
      <c r="DW133" s="97"/>
      <c r="DX133" s="97"/>
    </row>
    <row r="134" spans="2:128" ht="13" x14ac:dyDescent="0.25">
      <c r="B134" s="50"/>
      <c r="C134" s="49"/>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97"/>
      <c r="AZ134" s="97"/>
      <c r="BA134" s="97"/>
      <c r="BB134" s="97"/>
      <c r="BC134" s="97"/>
      <c r="BD134" s="97"/>
      <c r="BE134" s="97"/>
      <c r="BF134" s="97"/>
      <c r="BG134" s="97"/>
      <c r="BH134" s="97"/>
      <c r="BI134" s="97"/>
      <c r="BJ134" s="97"/>
      <c r="BK134" s="97"/>
      <c r="BL134" s="97"/>
      <c r="BM134" s="97"/>
      <c r="BN134" s="97"/>
      <c r="BO134" s="97"/>
      <c r="BP134" s="97"/>
      <c r="BQ134" s="97"/>
      <c r="BR134" s="97"/>
      <c r="BS134" s="97"/>
      <c r="BT134" s="97"/>
      <c r="BU134" s="97"/>
      <c r="BV134" s="97"/>
      <c r="BW134" s="97"/>
      <c r="BX134" s="97"/>
      <c r="BY134" s="97"/>
      <c r="BZ134" s="97"/>
      <c r="CA134" s="97"/>
      <c r="CB134" s="97"/>
      <c r="CC134" s="97"/>
      <c r="CD134" s="97"/>
      <c r="CE134" s="97"/>
      <c r="CF134" s="97"/>
      <c r="CG134" s="97"/>
      <c r="CH134" s="97"/>
      <c r="CI134" s="97"/>
      <c r="CJ134" s="97"/>
      <c r="CK134" s="97"/>
      <c r="CL134" s="97"/>
      <c r="CM134" s="97"/>
      <c r="CN134" s="97"/>
      <c r="CO134" s="97"/>
      <c r="CP134" s="97"/>
      <c r="CQ134" s="97"/>
      <c r="CR134" s="97"/>
      <c r="CS134" s="97"/>
      <c r="CT134" s="97"/>
      <c r="CU134" s="97"/>
      <c r="CV134" s="97"/>
      <c r="CW134" s="97"/>
      <c r="CX134" s="97"/>
      <c r="CY134" s="97"/>
      <c r="CZ134" s="97"/>
      <c r="DA134" s="97"/>
      <c r="DB134" s="97"/>
      <c r="DC134" s="97"/>
      <c r="DD134" s="97"/>
      <c r="DE134" s="97"/>
      <c r="DF134" s="97"/>
      <c r="DG134" s="97"/>
      <c r="DH134" s="97"/>
      <c r="DI134" s="97"/>
      <c r="DJ134" s="97"/>
      <c r="DK134" s="97"/>
      <c r="DL134" s="97"/>
      <c r="DM134" s="97"/>
      <c r="DN134" s="97"/>
      <c r="DO134" s="97"/>
      <c r="DP134" s="97"/>
      <c r="DQ134" s="97"/>
      <c r="DR134" s="97"/>
      <c r="DS134" s="97"/>
      <c r="DT134" s="97"/>
      <c r="DU134" s="97"/>
      <c r="DV134" s="97"/>
      <c r="DW134" s="97"/>
      <c r="DX134" s="97"/>
    </row>
    <row r="135" spans="2:128" ht="13" x14ac:dyDescent="0.25">
      <c r="B135" s="50"/>
      <c r="C135" s="49"/>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97"/>
      <c r="AZ135" s="97"/>
      <c r="BA135" s="97"/>
      <c r="BB135" s="97"/>
      <c r="BC135" s="97"/>
      <c r="BD135" s="97"/>
      <c r="BE135" s="97"/>
      <c r="BF135" s="97"/>
      <c r="BG135" s="97"/>
      <c r="BH135" s="97"/>
      <c r="BI135" s="97"/>
      <c r="BJ135" s="97"/>
      <c r="BK135" s="97"/>
      <c r="BL135" s="97"/>
      <c r="BM135" s="97"/>
      <c r="BN135" s="97"/>
      <c r="BO135" s="97"/>
      <c r="BP135" s="97"/>
      <c r="BQ135" s="97"/>
      <c r="BR135" s="97"/>
      <c r="BS135" s="97"/>
      <c r="BT135" s="97"/>
      <c r="BU135" s="97"/>
      <c r="BV135" s="97"/>
      <c r="BW135" s="97"/>
      <c r="BX135" s="97"/>
      <c r="BY135" s="97"/>
      <c r="BZ135" s="97"/>
      <c r="CA135" s="97"/>
      <c r="CB135" s="97"/>
      <c r="CC135" s="97"/>
      <c r="CD135" s="97"/>
      <c r="CE135" s="97"/>
      <c r="CF135" s="97"/>
      <c r="CG135" s="97"/>
      <c r="CH135" s="97"/>
      <c r="CI135" s="97"/>
      <c r="CJ135" s="97"/>
      <c r="CK135" s="97"/>
      <c r="CL135" s="97"/>
      <c r="CM135" s="97"/>
      <c r="CN135" s="97"/>
      <c r="CO135" s="97"/>
      <c r="CP135" s="97"/>
      <c r="CQ135" s="97"/>
      <c r="CR135" s="97"/>
      <c r="CS135" s="97"/>
      <c r="CT135" s="97"/>
      <c r="CU135" s="97"/>
      <c r="CV135" s="97"/>
      <c r="CW135" s="97"/>
      <c r="CX135" s="97"/>
      <c r="CY135" s="97"/>
      <c r="CZ135" s="97"/>
      <c r="DA135" s="97"/>
      <c r="DB135" s="97"/>
      <c r="DC135" s="97"/>
      <c r="DD135" s="97"/>
      <c r="DE135" s="97"/>
      <c r="DF135" s="97"/>
      <c r="DG135" s="97"/>
      <c r="DH135" s="97"/>
      <c r="DI135" s="97"/>
      <c r="DJ135" s="97"/>
      <c r="DK135" s="97"/>
      <c r="DL135" s="97"/>
      <c r="DM135" s="97"/>
      <c r="DN135" s="97"/>
      <c r="DO135" s="97"/>
      <c r="DP135" s="97"/>
      <c r="DQ135" s="97"/>
      <c r="DR135" s="97"/>
      <c r="DS135" s="97"/>
      <c r="DT135" s="97"/>
      <c r="DU135" s="97"/>
      <c r="DV135" s="97"/>
      <c r="DW135" s="97"/>
      <c r="DX135" s="97"/>
    </row>
    <row r="136" spans="2:128" ht="13" x14ac:dyDescent="0.25">
      <c r="B136" s="50"/>
      <c r="C136" s="49"/>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97"/>
      <c r="AZ136" s="97"/>
      <c r="BA136" s="97"/>
      <c r="BB136" s="97"/>
      <c r="BC136" s="97"/>
      <c r="BD136" s="97"/>
      <c r="BE136" s="97"/>
      <c r="BF136" s="97"/>
      <c r="BG136" s="97"/>
      <c r="BH136" s="97"/>
      <c r="BI136" s="97"/>
      <c r="BJ136" s="97"/>
      <c r="BK136" s="97"/>
      <c r="BL136" s="97"/>
      <c r="BM136" s="97"/>
      <c r="BN136" s="97"/>
      <c r="BO136" s="97"/>
      <c r="BP136" s="97"/>
      <c r="BQ136" s="97"/>
      <c r="BR136" s="97"/>
      <c r="BS136" s="97"/>
      <c r="BT136" s="97"/>
      <c r="BU136" s="97"/>
      <c r="BV136" s="97"/>
      <c r="BW136" s="97"/>
      <c r="BX136" s="97"/>
      <c r="BY136" s="97"/>
      <c r="BZ136" s="97"/>
      <c r="CA136" s="97"/>
      <c r="CB136" s="97"/>
      <c r="CC136" s="97"/>
      <c r="CD136" s="97"/>
      <c r="CE136" s="97"/>
      <c r="CF136" s="97"/>
      <c r="CG136" s="97"/>
      <c r="CH136" s="97"/>
      <c r="CI136" s="97"/>
      <c r="CJ136" s="97"/>
      <c r="CK136" s="97"/>
      <c r="CL136" s="97"/>
      <c r="CM136" s="97"/>
      <c r="CN136" s="97"/>
      <c r="CO136" s="97"/>
      <c r="CP136" s="97"/>
      <c r="CQ136" s="97"/>
      <c r="CR136" s="97"/>
      <c r="CS136" s="97"/>
      <c r="CT136" s="97"/>
      <c r="CU136" s="97"/>
      <c r="CV136" s="97"/>
      <c r="CW136" s="97"/>
      <c r="CX136" s="97"/>
      <c r="CY136" s="97"/>
      <c r="CZ136" s="97"/>
      <c r="DA136" s="97"/>
      <c r="DB136" s="97"/>
      <c r="DC136" s="97"/>
      <c r="DD136" s="97"/>
      <c r="DE136" s="97"/>
      <c r="DF136" s="97"/>
      <c r="DG136" s="97"/>
      <c r="DH136" s="97"/>
      <c r="DI136" s="97"/>
      <c r="DJ136" s="97"/>
      <c r="DK136" s="97"/>
      <c r="DL136" s="97"/>
      <c r="DM136" s="97"/>
      <c r="DN136" s="97"/>
      <c r="DO136" s="97"/>
      <c r="DP136" s="97"/>
      <c r="DQ136" s="97"/>
      <c r="DR136" s="97"/>
      <c r="DS136" s="97"/>
      <c r="DT136" s="97"/>
      <c r="DU136" s="97"/>
      <c r="DV136" s="97"/>
      <c r="DW136" s="97"/>
      <c r="DX136" s="97"/>
    </row>
    <row r="137" spans="2:128" ht="13" x14ac:dyDescent="0.25">
      <c r="B137" s="50"/>
      <c r="C137" s="49"/>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97"/>
      <c r="AZ137" s="97"/>
      <c r="BA137" s="97"/>
      <c r="BB137" s="97"/>
      <c r="BC137" s="97"/>
      <c r="BD137" s="97"/>
      <c r="BE137" s="97"/>
      <c r="BF137" s="97"/>
      <c r="BG137" s="97"/>
      <c r="BH137" s="97"/>
      <c r="BI137" s="97"/>
      <c r="BJ137" s="97"/>
      <c r="BK137" s="97"/>
      <c r="BL137" s="97"/>
      <c r="BM137" s="97"/>
      <c r="BN137" s="97"/>
      <c r="BO137" s="97"/>
      <c r="BP137" s="97"/>
      <c r="BQ137" s="97"/>
      <c r="BR137" s="97"/>
      <c r="BS137" s="97"/>
      <c r="BT137" s="97"/>
      <c r="BU137" s="97"/>
      <c r="BV137" s="97"/>
      <c r="BW137" s="97"/>
      <c r="BX137" s="97"/>
      <c r="BY137" s="97"/>
      <c r="BZ137" s="97"/>
      <c r="CA137" s="97"/>
      <c r="CB137" s="97"/>
      <c r="CC137" s="97"/>
      <c r="CD137" s="97"/>
      <c r="CE137" s="97"/>
      <c r="CF137" s="97"/>
      <c r="CG137" s="97"/>
      <c r="CH137" s="97"/>
      <c r="CI137" s="97"/>
      <c r="CJ137" s="97"/>
      <c r="CK137" s="97"/>
      <c r="CL137" s="97"/>
      <c r="CM137" s="97"/>
      <c r="CN137" s="97"/>
      <c r="CO137" s="97"/>
      <c r="CP137" s="97"/>
      <c r="CQ137" s="97"/>
      <c r="CR137" s="97"/>
      <c r="CS137" s="97"/>
      <c r="CT137" s="97"/>
      <c r="CU137" s="97"/>
      <c r="CV137" s="97"/>
      <c r="CW137" s="97"/>
      <c r="CX137" s="97"/>
      <c r="CY137" s="97"/>
      <c r="CZ137" s="97"/>
      <c r="DA137" s="97"/>
      <c r="DB137" s="97"/>
      <c r="DC137" s="97"/>
      <c r="DD137" s="97"/>
      <c r="DE137" s="97"/>
      <c r="DF137" s="97"/>
      <c r="DG137" s="97"/>
      <c r="DH137" s="97"/>
      <c r="DI137" s="97"/>
      <c r="DJ137" s="97"/>
      <c r="DK137" s="97"/>
      <c r="DL137" s="97"/>
      <c r="DM137" s="97"/>
      <c r="DN137" s="97"/>
      <c r="DO137" s="97"/>
      <c r="DP137" s="97"/>
      <c r="DQ137" s="97"/>
      <c r="DR137" s="97"/>
      <c r="DS137" s="97"/>
      <c r="DT137" s="97"/>
      <c r="DU137" s="97"/>
      <c r="DV137" s="97"/>
      <c r="DW137" s="97"/>
      <c r="DX137" s="97"/>
    </row>
    <row r="138" spans="2:128" ht="13" x14ac:dyDescent="0.25">
      <c r="B138" s="50"/>
      <c r="C138" s="49"/>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97"/>
      <c r="AZ138" s="97"/>
      <c r="BA138" s="97"/>
      <c r="BB138" s="97"/>
      <c r="BC138" s="97"/>
      <c r="BD138" s="97"/>
      <c r="BE138" s="97"/>
      <c r="BF138" s="97"/>
      <c r="BG138" s="97"/>
      <c r="BH138" s="97"/>
      <c r="BI138" s="97"/>
      <c r="BJ138" s="97"/>
      <c r="BK138" s="97"/>
      <c r="BL138" s="97"/>
      <c r="BM138" s="97"/>
      <c r="BN138" s="97"/>
      <c r="BO138" s="97"/>
      <c r="BP138" s="97"/>
      <c r="BQ138" s="97"/>
      <c r="BR138" s="97"/>
      <c r="BS138" s="97"/>
      <c r="BT138" s="97"/>
      <c r="BU138" s="97"/>
      <c r="BV138" s="97"/>
      <c r="BW138" s="97"/>
      <c r="BX138" s="97"/>
      <c r="BY138" s="97"/>
      <c r="BZ138" s="97"/>
      <c r="CA138" s="97"/>
      <c r="CB138" s="97"/>
      <c r="CC138" s="97"/>
      <c r="CD138" s="97"/>
      <c r="CE138" s="97"/>
      <c r="CF138" s="97"/>
      <c r="CG138" s="97"/>
      <c r="CH138" s="97"/>
      <c r="CI138" s="97"/>
      <c r="CJ138" s="97"/>
      <c r="CK138" s="97"/>
      <c r="CL138" s="97"/>
      <c r="CM138" s="97"/>
      <c r="CN138" s="97"/>
      <c r="CO138" s="97"/>
      <c r="CP138" s="97"/>
      <c r="CQ138" s="97"/>
      <c r="CR138" s="97"/>
      <c r="CS138" s="97"/>
      <c r="CT138" s="97"/>
      <c r="CU138" s="97"/>
      <c r="CV138" s="97"/>
      <c r="CW138" s="97"/>
      <c r="CX138" s="97"/>
      <c r="CY138" s="97"/>
      <c r="CZ138" s="97"/>
      <c r="DA138" s="97"/>
      <c r="DB138" s="97"/>
      <c r="DC138" s="97"/>
      <c r="DD138" s="97"/>
      <c r="DE138" s="97"/>
      <c r="DF138" s="97"/>
      <c r="DG138" s="97"/>
      <c r="DH138" s="97"/>
      <c r="DI138" s="97"/>
      <c r="DJ138" s="97"/>
      <c r="DK138" s="97"/>
      <c r="DL138" s="97"/>
      <c r="DM138" s="97"/>
      <c r="DN138" s="97"/>
      <c r="DO138" s="97"/>
      <c r="DP138" s="97"/>
      <c r="DQ138" s="97"/>
      <c r="DR138" s="97"/>
      <c r="DS138" s="97"/>
      <c r="DT138" s="97"/>
      <c r="DU138" s="97"/>
      <c r="DV138" s="97"/>
      <c r="DW138" s="97"/>
      <c r="DX138" s="97"/>
    </row>
    <row r="139" spans="2:128" ht="13" x14ac:dyDescent="0.25">
      <c r="B139" s="50"/>
      <c r="C139" s="49"/>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c r="AY139" s="97"/>
      <c r="AZ139" s="97"/>
      <c r="BA139" s="97"/>
      <c r="BB139" s="97"/>
      <c r="BC139" s="97"/>
      <c r="BD139" s="97"/>
      <c r="BE139" s="97"/>
      <c r="BF139" s="97"/>
      <c r="BG139" s="97"/>
      <c r="BH139" s="97"/>
      <c r="BI139" s="97"/>
      <c r="BJ139" s="97"/>
      <c r="BK139" s="97"/>
      <c r="BL139" s="97"/>
      <c r="BM139" s="97"/>
      <c r="BN139" s="97"/>
      <c r="BO139" s="97"/>
      <c r="BP139" s="97"/>
      <c r="BQ139" s="97"/>
      <c r="BR139" s="97"/>
      <c r="BS139" s="97"/>
      <c r="BT139" s="97"/>
      <c r="BU139" s="97"/>
      <c r="BV139" s="97"/>
      <c r="BW139" s="97"/>
      <c r="BX139" s="97"/>
      <c r="BY139" s="97"/>
      <c r="BZ139" s="97"/>
      <c r="CA139" s="97"/>
      <c r="CB139" s="97"/>
      <c r="CC139" s="97"/>
      <c r="CD139" s="97"/>
      <c r="CE139" s="97"/>
      <c r="CF139" s="97"/>
      <c r="CG139" s="97"/>
      <c r="CH139" s="97"/>
      <c r="CI139" s="97"/>
      <c r="CJ139" s="97"/>
      <c r="CK139" s="97"/>
      <c r="CL139" s="97"/>
      <c r="CM139" s="97"/>
      <c r="CN139" s="97"/>
      <c r="CO139" s="97"/>
      <c r="CP139" s="97"/>
      <c r="CQ139" s="97"/>
      <c r="CR139" s="97"/>
      <c r="CS139" s="97"/>
      <c r="CT139" s="97"/>
      <c r="CU139" s="97"/>
      <c r="CV139" s="97"/>
      <c r="CW139" s="97"/>
      <c r="CX139" s="97"/>
      <c r="CY139" s="97"/>
      <c r="CZ139" s="97"/>
      <c r="DA139" s="97"/>
      <c r="DB139" s="97"/>
      <c r="DC139" s="97"/>
      <c r="DD139" s="97"/>
      <c r="DE139" s="97"/>
      <c r="DF139" s="97"/>
      <c r="DG139" s="97"/>
      <c r="DH139" s="97"/>
      <c r="DI139" s="97"/>
      <c r="DJ139" s="97"/>
      <c r="DK139" s="97"/>
      <c r="DL139" s="97"/>
      <c r="DM139" s="97"/>
      <c r="DN139" s="97"/>
      <c r="DO139" s="97"/>
      <c r="DP139" s="97"/>
      <c r="DQ139" s="97"/>
      <c r="DR139" s="97"/>
      <c r="DS139" s="97"/>
      <c r="DT139" s="97"/>
      <c r="DU139" s="97"/>
      <c r="DV139" s="97"/>
      <c r="DW139" s="97"/>
      <c r="DX139" s="97"/>
    </row>
    <row r="140" spans="2:128" ht="13" x14ac:dyDescent="0.25">
      <c r="B140" s="50"/>
      <c r="C140" s="49"/>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7"/>
      <c r="AW140" s="47"/>
      <c r="AX140" s="47"/>
      <c r="AY140" s="97"/>
      <c r="AZ140" s="97"/>
      <c r="BA140" s="97"/>
      <c r="BB140" s="97"/>
      <c r="BC140" s="97"/>
      <c r="BD140" s="97"/>
      <c r="BE140" s="97"/>
      <c r="BF140" s="97"/>
      <c r="BG140" s="97"/>
      <c r="BH140" s="97"/>
      <c r="BI140" s="97"/>
      <c r="BJ140" s="97"/>
      <c r="BK140" s="97"/>
      <c r="BL140" s="97"/>
      <c r="BM140" s="97"/>
      <c r="BN140" s="97"/>
      <c r="BO140" s="97"/>
      <c r="BP140" s="97"/>
      <c r="BQ140" s="97"/>
      <c r="BR140" s="97"/>
      <c r="BS140" s="97"/>
      <c r="BT140" s="97"/>
      <c r="BU140" s="97"/>
      <c r="BV140" s="97"/>
      <c r="BW140" s="97"/>
      <c r="BX140" s="97"/>
      <c r="BY140" s="97"/>
      <c r="BZ140" s="97"/>
      <c r="CA140" s="97"/>
      <c r="CB140" s="97"/>
      <c r="CC140" s="97"/>
      <c r="CD140" s="97"/>
      <c r="CE140" s="97"/>
      <c r="CF140" s="97"/>
      <c r="CG140" s="97"/>
      <c r="CH140" s="97"/>
      <c r="CI140" s="97"/>
      <c r="CJ140" s="97"/>
      <c r="CK140" s="97"/>
      <c r="CL140" s="97"/>
      <c r="CM140" s="97"/>
      <c r="CN140" s="97"/>
      <c r="CO140" s="97"/>
      <c r="CP140" s="97"/>
      <c r="CQ140" s="97"/>
      <c r="CR140" s="97"/>
      <c r="CS140" s="97"/>
      <c r="CT140" s="97"/>
      <c r="CU140" s="97"/>
      <c r="CV140" s="97"/>
      <c r="CW140" s="97"/>
      <c r="CX140" s="97"/>
      <c r="CY140" s="97"/>
      <c r="CZ140" s="97"/>
      <c r="DA140" s="97"/>
      <c r="DB140" s="97"/>
      <c r="DC140" s="97"/>
      <c r="DD140" s="97"/>
      <c r="DE140" s="97"/>
      <c r="DF140" s="97"/>
      <c r="DG140" s="97"/>
      <c r="DH140" s="97"/>
      <c r="DI140" s="97"/>
      <c r="DJ140" s="97"/>
      <c r="DK140" s="97"/>
      <c r="DL140" s="97"/>
      <c r="DM140" s="97"/>
      <c r="DN140" s="97"/>
      <c r="DO140" s="97"/>
      <c r="DP140" s="97"/>
      <c r="DQ140" s="97"/>
      <c r="DR140" s="97"/>
      <c r="DS140" s="97"/>
      <c r="DT140" s="97"/>
      <c r="DU140" s="97"/>
      <c r="DV140" s="97"/>
      <c r="DW140" s="97"/>
      <c r="DX140" s="97"/>
    </row>
    <row r="141" spans="2:128" ht="13" x14ac:dyDescent="0.25">
      <c r="B141" s="50"/>
      <c r="C141" s="49"/>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7"/>
      <c r="AS141" s="47"/>
      <c r="AT141" s="47"/>
      <c r="AU141" s="47"/>
      <c r="AV141" s="47"/>
      <c r="AW141" s="47"/>
      <c r="AX141" s="47"/>
      <c r="AY141" s="97"/>
      <c r="AZ141" s="97"/>
      <c r="BA141" s="97"/>
      <c r="BB141" s="97"/>
      <c r="BC141" s="97"/>
      <c r="BD141" s="97"/>
      <c r="BE141" s="97"/>
      <c r="BF141" s="97"/>
      <c r="BG141" s="97"/>
      <c r="BH141" s="97"/>
      <c r="BI141" s="97"/>
      <c r="BJ141" s="97"/>
      <c r="BK141" s="97"/>
      <c r="BL141" s="97"/>
      <c r="BM141" s="97"/>
      <c r="BN141" s="97"/>
      <c r="BO141" s="97"/>
      <c r="BP141" s="97"/>
      <c r="BQ141" s="97"/>
      <c r="BR141" s="97"/>
      <c r="BS141" s="97"/>
      <c r="BT141" s="97"/>
      <c r="BU141" s="97"/>
      <c r="BV141" s="97"/>
      <c r="BW141" s="97"/>
      <c r="BX141" s="97"/>
      <c r="BY141" s="97"/>
      <c r="BZ141" s="97"/>
      <c r="CA141" s="97"/>
      <c r="CB141" s="97"/>
      <c r="CC141" s="97"/>
      <c r="CD141" s="97"/>
      <c r="CE141" s="97"/>
      <c r="CF141" s="97"/>
      <c r="CG141" s="97"/>
      <c r="CH141" s="97"/>
      <c r="CI141" s="97"/>
      <c r="CJ141" s="97"/>
      <c r="CK141" s="97"/>
      <c r="CL141" s="97"/>
      <c r="CM141" s="97"/>
      <c r="CN141" s="97"/>
      <c r="CO141" s="97"/>
      <c r="CP141" s="97"/>
      <c r="CQ141" s="97"/>
      <c r="CR141" s="97"/>
      <c r="CS141" s="97"/>
      <c r="CT141" s="97"/>
      <c r="CU141" s="97"/>
      <c r="CV141" s="97"/>
      <c r="CW141" s="97"/>
      <c r="CX141" s="97"/>
      <c r="CY141" s="97"/>
      <c r="CZ141" s="97"/>
      <c r="DA141" s="97"/>
      <c r="DB141" s="97"/>
      <c r="DC141" s="97"/>
      <c r="DD141" s="97"/>
      <c r="DE141" s="97"/>
      <c r="DF141" s="97"/>
      <c r="DG141" s="97"/>
      <c r="DH141" s="97"/>
      <c r="DI141" s="97"/>
      <c r="DJ141" s="97"/>
      <c r="DK141" s="97"/>
      <c r="DL141" s="97"/>
      <c r="DM141" s="97"/>
      <c r="DN141" s="97"/>
      <c r="DO141" s="97"/>
      <c r="DP141" s="97"/>
      <c r="DQ141" s="97"/>
      <c r="DR141" s="97"/>
      <c r="DS141" s="97"/>
      <c r="DT141" s="97"/>
      <c r="DU141" s="97"/>
      <c r="DV141" s="97"/>
      <c r="DW141" s="97"/>
      <c r="DX141" s="97"/>
    </row>
    <row r="142" spans="2:128" ht="13" x14ac:dyDescent="0.25">
      <c r="B142" s="50"/>
      <c r="C142" s="49"/>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7"/>
      <c r="AS142" s="47"/>
      <c r="AT142" s="47"/>
      <c r="AU142" s="47"/>
      <c r="AV142" s="47"/>
      <c r="AW142" s="47"/>
      <c r="AX142" s="47"/>
      <c r="AY142" s="97"/>
      <c r="AZ142" s="97"/>
      <c r="BA142" s="97"/>
      <c r="BB142" s="97"/>
      <c r="BC142" s="97"/>
      <c r="BD142" s="97"/>
      <c r="BE142" s="97"/>
      <c r="BF142" s="97"/>
      <c r="BG142" s="97"/>
      <c r="BH142" s="97"/>
      <c r="BI142" s="97"/>
      <c r="BJ142" s="97"/>
      <c r="BK142" s="97"/>
      <c r="BL142" s="97"/>
      <c r="BM142" s="97"/>
      <c r="BN142" s="97"/>
      <c r="BO142" s="97"/>
      <c r="BP142" s="97"/>
      <c r="BQ142" s="97"/>
      <c r="BR142" s="97"/>
      <c r="BS142" s="97"/>
      <c r="BT142" s="97"/>
      <c r="BU142" s="97"/>
      <c r="BV142" s="97"/>
      <c r="BW142" s="97"/>
      <c r="BX142" s="97"/>
      <c r="BY142" s="97"/>
      <c r="BZ142" s="97"/>
      <c r="CA142" s="97"/>
      <c r="CB142" s="97"/>
      <c r="CC142" s="97"/>
      <c r="CD142" s="97"/>
      <c r="CE142" s="97"/>
      <c r="CF142" s="97"/>
      <c r="CG142" s="97"/>
      <c r="CH142" s="97"/>
      <c r="CI142" s="97"/>
      <c r="CJ142" s="97"/>
      <c r="CK142" s="97"/>
      <c r="CL142" s="97"/>
      <c r="CM142" s="97"/>
      <c r="CN142" s="97"/>
      <c r="CO142" s="97"/>
      <c r="CP142" s="97"/>
      <c r="CQ142" s="97"/>
      <c r="CR142" s="97"/>
      <c r="CS142" s="97"/>
      <c r="CT142" s="97"/>
      <c r="CU142" s="97"/>
      <c r="CV142" s="97"/>
      <c r="CW142" s="97"/>
      <c r="CX142" s="97"/>
      <c r="CY142" s="97"/>
      <c r="CZ142" s="97"/>
      <c r="DA142" s="97"/>
      <c r="DB142" s="97"/>
      <c r="DC142" s="97"/>
      <c r="DD142" s="97"/>
      <c r="DE142" s="97"/>
      <c r="DF142" s="97"/>
      <c r="DG142" s="97"/>
      <c r="DH142" s="97"/>
      <c r="DI142" s="97"/>
      <c r="DJ142" s="97"/>
      <c r="DK142" s="97"/>
      <c r="DL142" s="97"/>
      <c r="DM142" s="97"/>
      <c r="DN142" s="97"/>
      <c r="DO142" s="97"/>
      <c r="DP142" s="97"/>
      <c r="DQ142" s="97"/>
      <c r="DR142" s="97"/>
      <c r="DS142" s="97"/>
      <c r="DT142" s="97"/>
      <c r="DU142" s="97"/>
      <c r="DV142" s="97"/>
      <c r="DW142" s="97"/>
      <c r="DX142" s="97"/>
    </row>
    <row r="143" spans="2:128" ht="13" x14ac:dyDescent="0.25">
      <c r="B143" s="50"/>
      <c r="C143" s="49"/>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7"/>
      <c r="AY143" s="97"/>
      <c r="AZ143" s="97"/>
      <c r="BA143" s="97"/>
      <c r="BB143" s="97"/>
      <c r="BC143" s="97"/>
      <c r="BD143" s="97"/>
      <c r="BE143" s="97"/>
      <c r="BF143" s="97"/>
      <c r="BG143" s="97"/>
      <c r="BH143" s="97"/>
      <c r="BI143" s="97"/>
      <c r="BJ143" s="97"/>
      <c r="BK143" s="97"/>
      <c r="BL143" s="97"/>
      <c r="BM143" s="97"/>
      <c r="BN143" s="97"/>
      <c r="BO143" s="97"/>
      <c r="BP143" s="97"/>
      <c r="BQ143" s="97"/>
      <c r="BR143" s="97"/>
      <c r="BS143" s="97"/>
      <c r="BT143" s="97"/>
      <c r="BU143" s="97"/>
      <c r="BV143" s="97"/>
      <c r="BW143" s="97"/>
      <c r="BX143" s="97"/>
      <c r="BY143" s="97"/>
      <c r="BZ143" s="97"/>
      <c r="CA143" s="97"/>
      <c r="CB143" s="97"/>
      <c r="CC143" s="97"/>
      <c r="CD143" s="97"/>
      <c r="CE143" s="97"/>
      <c r="CF143" s="97"/>
      <c r="CG143" s="97"/>
      <c r="CH143" s="97"/>
      <c r="CI143" s="97"/>
      <c r="CJ143" s="97"/>
      <c r="CK143" s="97"/>
      <c r="CL143" s="97"/>
      <c r="CM143" s="97"/>
      <c r="CN143" s="97"/>
      <c r="CO143" s="97"/>
      <c r="CP143" s="97"/>
      <c r="CQ143" s="97"/>
      <c r="CR143" s="97"/>
      <c r="CS143" s="97"/>
      <c r="CT143" s="97"/>
      <c r="CU143" s="97"/>
      <c r="CV143" s="97"/>
      <c r="CW143" s="97"/>
      <c r="CX143" s="97"/>
      <c r="CY143" s="97"/>
      <c r="CZ143" s="97"/>
      <c r="DA143" s="97"/>
      <c r="DB143" s="97"/>
      <c r="DC143" s="97"/>
      <c r="DD143" s="97"/>
      <c r="DE143" s="97"/>
      <c r="DF143" s="97"/>
      <c r="DG143" s="97"/>
      <c r="DH143" s="97"/>
      <c r="DI143" s="97"/>
      <c r="DJ143" s="97"/>
      <c r="DK143" s="97"/>
      <c r="DL143" s="97"/>
      <c r="DM143" s="97"/>
      <c r="DN143" s="97"/>
      <c r="DO143" s="97"/>
      <c r="DP143" s="97"/>
      <c r="DQ143" s="97"/>
      <c r="DR143" s="97"/>
      <c r="DS143" s="97"/>
      <c r="DT143" s="97"/>
      <c r="DU143" s="97"/>
      <c r="DV143" s="97"/>
      <c r="DW143" s="97"/>
      <c r="DX143" s="97"/>
    </row>
    <row r="144" spans="2:128" ht="13" x14ac:dyDescent="0.25">
      <c r="B144" s="50"/>
      <c r="C144" s="49"/>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7"/>
      <c r="AW144" s="47"/>
      <c r="AX144" s="47"/>
      <c r="AY144" s="97"/>
      <c r="AZ144" s="97"/>
      <c r="BA144" s="97"/>
      <c r="BB144" s="97"/>
      <c r="BC144" s="97"/>
      <c r="BD144" s="97"/>
      <c r="BE144" s="97"/>
      <c r="BF144" s="97"/>
      <c r="BG144" s="97"/>
      <c r="BH144" s="97"/>
      <c r="BI144" s="97"/>
      <c r="BJ144" s="97"/>
      <c r="BK144" s="97"/>
      <c r="BL144" s="97"/>
      <c r="BM144" s="97"/>
      <c r="BN144" s="97"/>
      <c r="BO144" s="97"/>
      <c r="BP144" s="97"/>
      <c r="BQ144" s="97"/>
      <c r="BR144" s="97"/>
      <c r="BS144" s="97"/>
      <c r="BT144" s="97"/>
      <c r="BU144" s="97"/>
      <c r="BV144" s="97"/>
      <c r="BW144" s="97"/>
      <c r="BX144" s="97"/>
      <c r="BY144" s="97"/>
      <c r="BZ144" s="97"/>
      <c r="CA144" s="97"/>
      <c r="CB144" s="97"/>
      <c r="CC144" s="97"/>
      <c r="CD144" s="97"/>
      <c r="CE144" s="97"/>
      <c r="CF144" s="97"/>
      <c r="CG144" s="97"/>
      <c r="CH144" s="97"/>
      <c r="CI144" s="97"/>
      <c r="CJ144" s="97"/>
      <c r="CK144" s="97"/>
      <c r="CL144" s="97"/>
      <c r="CM144" s="97"/>
      <c r="CN144" s="97"/>
      <c r="CO144" s="97"/>
      <c r="CP144" s="97"/>
      <c r="CQ144" s="97"/>
      <c r="CR144" s="97"/>
      <c r="CS144" s="97"/>
      <c r="CT144" s="97"/>
      <c r="CU144" s="97"/>
      <c r="CV144" s="97"/>
      <c r="CW144" s="97"/>
      <c r="CX144" s="97"/>
      <c r="CY144" s="97"/>
      <c r="CZ144" s="97"/>
      <c r="DA144" s="97"/>
      <c r="DB144" s="97"/>
      <c r="DC144" s="97"/>
      <c r="DD144" s="97"/>
      <c r="DE144" s="97"/>
      <c r="DF144" s="97"/>
      <c r="DG144" s="97"/>
      <c r="DH144" s="97"/>
      <c r="DI144" s="97"/>
      <c r="DJ144" s="97"/>
      <c r="DK144" s="97"/>
      <c r="DL144" s="97"/>
      <c r="DM144" s="97"/>
      <c r="DN144" s="97"/>
      <c r="DO144" s="97"/>
      <c r="DP144" s="97"/>
      <c r="DQ144" s="97"/>
      <c r="DR144" s="97"/>
      <c r="DS144" s="97"/>
      <c r="DT144" s="97"/>
      <c r="DU144" s="97"/>
      <c r="DV144" s="97"/>
      <c r="DW144" s="97"/>
      <c r="DX144" s="97"/>
    </row>
    <row r="145" spans="2:128" ht="13" x14ac:dyDescent="0.25">
      <c r="B145" s="50"/>
      <c r="C145" s="49"/>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97"/>
      <c r="AZ145" s="97"/>
      <c r="BA145" s="97"/>
      <c r="BB145" s="97"/>
      <c r="BC145" s="97"/>
      <c r="BD145" s="97"/>
      <c r="BE145" s="97"/>
      <c r="BF145" s="97"/>
      <c r="BG145" s="97"/>
      <c r="BH145" s="97"/>
      <c r="BI145" s="97"/>
      <c r="BJ145" s="97"/>
      <c r="BK145" s="97"/>
      <c r="BL145" s="97"/>
      <c r="BM145" s="97"/>
      <c r="BN145" s="97"/>
      <c r="BO145" s="97"/>
      <c r="BP145" s="97"/>
      <c r="BQ145" s="97"/>
      <c r="BR145" s="97"/>
      <c r="BS145" s="97"/>
      <c r="BT145" s="97"/>
      <c r="BU145" s="97"/>
      <c r="BV145" s="97"/>
      <c r="BW145" s="97"/>
      <c r="BX145" s="97"/>
      <c r="BY145" s="97"/>
      <c r="BZ145" s="97"/>
      <c r="CA145" s="97"/>
      <c r="CB145" s="97"/>
      <c r="CC145" s="97"/>
      <c r="CD145" s="97"/>
      <c r="CE145" s="97"/>
      <c r="CF145" s="97"/>
      <c r="CG145" s="97"/>
      <c r="CH145" s="97"/>
      <c r="CI145" s="97"/>
      <c r="CJ145" s="97"/>
      <c r="CK145" s="97"/>
      <c r="CL145" s="97"/>
      <c r="CM145" s="97"/>
      <c r="CN145" s="97"/>
      <c r="CO145" s="97"/>
      <c r="CP145" s="97"/>
      <c r="CQ145" s="97"/>
      <c r="CR145" s="97"/>
      <c r="CS145" s="97"/>
      <c r="CT145" s="97"/>
      <c r="CU145" s="97"/>
      <c r="CV145" s="97"/>
      <c r="CW145" s="97"/>
      <c r="CX145" s="97"/>
      <c r="CY145" s="97"/>
      <c r="CZ145" s="97"/>
      <c r="DA145" s="97"/>
      <c r="DB145" s="97"/>
      <c r="DC145" s="97"/>
      <c r="DD145" s="97"/>
      <c r="DE145" s="97"/>
      <c r="DF145" s="97"/>
      <c r="DG145" s="97"/>
      <c r="DH145" s="97"/>
      <c r="DI145" s="97"/>
      <c r="DJ145" s="97"/>
      <c r="DK145" s="97"/>
      <c r="DL145" s="97"/>
      <c r="DM145" s="97"/>
      <c r="DN145" s="97"/>
      <c r="DO145" s="97"/>
      <c r="DP145" s="97"/>
      <c r="DQ145" s="97"/>
      <c r="DR145" s="97"/>
      <c r="DS145" s="97"/>
      <c r="DT145" s="97"/>
      <c r="DU145" s="97"/>
      <c r="DV145" s="97"/>
      <c r="DW145" s="97"/>
      <c r="DX145" s="97"/>
    </row>
    <row r="146" spans="2:128" ht="13" x14ac:dyDescent="0.25">
      <c r="B146" s="50"/>
      <c r="C146" s="49"/>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97"/>
      <c r="AZ146" s="97"/>
      <c r="BA146" s="97"/>
      <c r="BB146" s="97"/>
      <c r="BC146" s="97"/>
      <c r="BD146" s="97"/>
      <c r="BE146" s="97"/>
      <c r="BF146" s="97"/>
      <c r="BG146" s="97"/>
      <c r="BH146" s="97"/>
      <c r="BI146" s="97"/>
      <c r="BJ146" s="97"/>
      <c r="BK146" s="97"/>
      <c r="BL146" s="97"/>
      <c r="BM146" s="97"/>
      <c r="BN146" s="97"/>
      <c r="BO146" s="97"/>
      <c r="BP146" s="97"/>
      <c r="BQ146" s="97"/>
      <c r="BR146" s="97"/>
      <c r="BS146" s="97"/>
      <c r="BT146" s="97"/>
      <c r="BU146" s="97"/>
      <c r="BV146" s="97"/>
      <c r="BW146" s="97"/>
      <c r="BX146" s="97"/>
      <c r="BY146" s="97"/>
      <c r="BZ146" s="97"/>
      <c r="CA146" s="97"/>
      <c r="CB146" s="97"/>
      <c r="CC146" s="97"/>
      <c r="CD146" s="97"/>
      <c r="CE146" s="97"/>
      <c r="CF146" s="97"/>
      <c r="CG146" s="97"/>
      <c r="CH146" s="97"/>
      <c r="CI146" s="97"/>
      <c r="CJ146" s="97"/>
      <c r="CK146" s="97"/>
      <c r="CL146" s="97"/>
      <c r="CM146" s="97"/>
      <c r="CN146" s="97"/>
      <c r="CO146" s="97"/>
      <c r="CP146" s="97"/>
      <c r="CQ146" s="97"/>
      <c r="CR146" s="97"/>
      <c r="CS146" s="97"/>
      <c r="CT146" s="97"/>
      <c r="CU146" s="97"/>
      <c r="CV146" s="97"/>
      <c r="CW146" s="97"/>
      <c r="CX146" s="97"/>
      <c r="CY146" s="97"/>
      <c r="CZ146" s="97"/>
      <c r="DA146" s="97"/>
      <c r="DB146" s="97"/>
      <c r="DC146" s="97"/>
      <c r="DD146" s="97"/>
      <c r="DE146" s="97"/>
      <c r="DF146" s="97"/>
      <c r="DG146" s="97"/>
      <c r="DH146" s="97"/>
      <c r="DI146" s="97"/>
      <c r="DJ146" s="97"/>
      <c r="DK146" s="97"/>
      <c r="DL146" s="97"/>
      <c r="DM146" s="97"/>
      <c r="DN146" s="97"/>
      <c r="DO146" s="97"/>
      <c r="DP146" s="97"/>
      <c r="DQ146" s="97"/>
      <c r="DR146" s="97"/>
      <c r="DS146" s="97"/>
      <c r="DT146" s="97"/>
      <c r="DU146" s="97"/>
      <c r="DV146" s="97"/>
      <c r="DW146" s="97"/>
      <c r="DX146" s="97"/>
    </row>
    <row r="147" spans="2:128" ht="13" x14ac:dyDescent="0.25">
      <c r="B147" s="50"/>
      <c r="C147" s="49"/>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7"/>
      <c r="AS147" s="47"/>
      <c r="AT147" s="47"/>
      <c r="AU147" s="47"/>
      <c r="AV147" s="47"/>
      <c r="AW147" s="47"/>
      <c r="AX147" s="47"/>
      <c r="AY147" s="97"/>
      <c r="AZ147" s="97"/>
      <c r="BA147" s="97"/>
      <c r="BB147" s="97"/>
      <c r="BC147" s="97"/>
      <c r="BD147" s="97"/>
      <c r="BE147" s="97"/>
      <c r="BF147" s="97"/>
      <c r="BG147" s="97"/>
      <c r="BH147" s="97"/>
      <c r="BI147" s="97"/>
      <c r="BJ147" s="97"/>
      <c r="BK147" s="97"/>
      <c r="BL147" s="97"/>
      <c r="BM147" s="97"/>
      <c r="BN147" s="97"/>
      <c r="BO147" s="97"/>
      <c r="BP147" s="97"/>
      <c r="BQ147" s="97"/>
      <c r="BR147" s="97"/>
      <c r="BS147" s="97"/>
      <c r="BT147" s="97"/>
      <c r="BU147" s="97"/>
      <c r="BV147" s="97"/>
      <c r="BW147" s="97"/>
      <c r="BX147" s="97"/>
      <c r="BY147" s="97"/>
      <c r="BZ147" s="97"/>
      <c r="CA147" s="97"/>
      <c r="CB147" s="97"/>
      <c r="CC147" s="97"/>
      <c r="CD147" s="97"/>
      <c r="CE147" s="97"/>
      <c r="CF147" s="97"/>
      <c r="CG147" s="97"/>
      <c r="CH147" s="97"/>
      <c r="CI147" s="97"/>
      <c r="CJ147" s="97"/>
      <c r="CK147" s="97"/>
      <c r="CL147" s="97"/>
      <c r="CM147" s="97"/>
      <c r="CN147" s="97"/>
      <c r="CO147" s="97"/>
      <c r="CP147" s="97"/>
      <c r="CQ147" s="97"/>
      <c r="CR147" s="97"/>
      <c r="CS147" s="97"/>
      <c r="CT147" s="97"/>
      <c r="CU147" s="97"/>
      <c r="CV147" s="97"/>
      <c r="CW147" s="97"/>
      <c r="CX147" s="97"/>
      <c r="CY147" s="97"/>
      <c r="CZ147" s="97"/>
      <c r="DA147" s="97"/>
      <c r="DB147" s="97"/>
      <c r="DC147" s="97"/>
      <c r="DD147" s="97"/>
      <c r="DE147" s="97"/>
      <c r="DF147" s="97"/>
      <c r="DG147" s="97"/>
      <c r="DH147" s="97"/>
      <c r="DI147" s="97"/>
      <c r="DJ147" s="97"/>
      <c r="DK147" s="97"/>
      <c r="DL147" s="97"/>
      <c r="DM147" s="97"/>
      <c r="DN147" s="97"/>
      <c r="DO147" s="97"/>
      <c r="DP147" s="97"/>
      <c r="DQ147" s="97"/>
      <c r="DR147" s="97"/>
      <c r="DS147" s="97"/>
      <c r="DT147" s="97"/>
      <c r="DU147" s="97"/>
      <c r="DV147" s="97"/>
      <c r="DW147" s="97"/>
      <c r="DX147" s="97"/>
    </row>
    <row r="148" spans="2:128" ht="13" x14ac:dyDescent="0.25">
      <c r="B148" s="50"/>
      <c r="C148" s="49"/>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7"/>
      <c r="AS148" s="47"/>
      <c r="AT148" s="47"/>
      <c r="AU148" s="47"/>
      <c r="AV148" s="47"/>
      <c r="AW148" s="47"/>
      <c r="AX148" s="47"/>
      <c r="AY148" s="97"/>
      <c r="AZ148" s="97"/>
      <c r="BA148" s="97"/>
      <c r="BB148" s="97"/>
      <c r="BC148" s="97"/>
      <c r="BD148" s="97"/>
      <c r="BE148" s="97"/>
      <c r="BF148" s="97"/>
      <c r="BG148" s="97"/>
      <c r="BH148" s="97"/>
      <c r="BI148" s="97"/>
      <c r="BJ148" s="97"/>
      <c r="BK148" s="97"/>
      <c r="BL148" s="97"/>
      <c r="BM148" s="97"/>
      <c r="BN148" s="97"/>
      <c r="BO148" s="97"/>
      <c r="BP148" s="97"/>
      <c r="BQ148" s="97"/>
      <c r="BR148" s="97"/>
      <c r="BS148" s="97"/>
      <c r="BT148" s="97"/>
      <c r="BU148" s="97"/>
      <c r="BV148" s="97"/>
      <c r="BW148" s="97"/>
      <c r="BX148" s="97"/>
      <c r="BY148" s="97"/>
      <c r="BZ148" s="97"/>
      <c r="CA148" s="97"/>
      <c r="CB148" s="97"/>
      <c r="CC148" s="97"/>
      <c r="CD148" s="97"/>
      <c r="CE148" s="97"/>
      <c r="CF148" s="97"/>
      <c r="CG148" s="97"/>
      <c r="CH148" s="97"/>
      <c r="CI148" s="97"/>
      <c r="CJ148" s="97"/>
      <c r="CK148" s="97"/>
      <c r="CL148" s="97"/>
      <c r="CM148" s="97"/>
      <c r="CN148" s="97"/>
      <c r="CO148" s="97"/>
      <c r="CP148" s="97"/>
      <c r="CQ148" s="97"/>
      <c r="CR148" s="97"/>
      <c r="CS148" s="97"/>
      <c r="CT148" s="97"/>
      <c r="CU148" s="97"/>
      <c r="CV148" s="97"/>
      <c r="CW148" s="97"/>
      <c r="CX148" s="97"/>
      <c r="CY148" s="97"/>
      <c r="CZ148" s="97"/>
      <c r="DA148" s="97"/>
      <c r="DB148" s="97"/>
      <c r="DC148" s="97"/>
      <c r="DD148" s="97"/>
      <c r="DE148" s="97"/>
      <c r="DF148" s="97"/>
      <c r="DG148" s="97"/>
      <c r="DH148" s="97"/>
      <c r="DI148" s="97"/>
      <c r="DJ148" s="97"/>
      <c r="DK148" s="97"/>
      <c r="DL148" s="97"/>
      <c r="DM148" s="97"/>
      <c r="DN148" s="97"/>
      <c r="DO148" s="97"/>
      <c r="DP148" s="97"/>
      <c r="DQ148" s="97"/>
      <c r="DR148" s="97"/>
      <c r="DS148" s="97"/>
      <c r="DT148" s="97"/>
      <c r="DU148" s="97"/>
      <c r="DV148" s="97"/>
      <c r="DW148" s="97"/>
      <c r="DX148" s="97"/>
    </row>
    <row r="149" spans="2:128" ht="13" x14ac:dyDescent="0.25">
      <c r="B149" s="50"/>
      <c r="C149" s="49"/>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7"/>
      <c r="AS149" s="47"/>
      <c r="AT149" s="47"/>
      <c r="AU149" s="47"/>
      <c r="AV149" s="47"/>
      <c r="AW149" s="47"/>
      <c r="AX149" s="47"/>
      <c r="AY149" s="97"/>
      <c r="AZ149" s="97"/>
      <c r="BA149" s="97"/>
      <c r="BB149" s="97"/>
      <c r="BC149" s="97"/>
      <c r="BD149" s="97"/>
      <c r="BE149" s="97"/>
      <c r="BF149" s="97"/>
      <c r="BG149" s="97"/>
      <c r="BH149" s="97"/>
      <c r="BI149" s="97"/>
      <c r="BJ149" s="97"/>
      <c r="BK149" s="97"/>
      <c r="BL149" s="97"/>
      <c r="BM149" s="97"/>
      <c r="BN149" s="97"/>
      <c r="BO149" s="97"/>
      <c r="BP149" s="97"/>
      <c r="BQ149" s="97"/>
      <c r="BR149" s="97"/>
      <c r="BS149" s="97"/>
      <c r="BT149" s="97"/>
      <c r="BU149" s="97"/>
      <c r="BV149" s="97"/>
      <c r="BW149" s="97"/>
      <c r="BX149" s="97"/>
      <c r="BY149" s="97"/>
      <c r="BZ149" s="97"/>
      <c r="CA149" s="97"/>
      <c r="CB149" s="97"/>
      <c r="CC149" s="97"/>
      <c r="CD149" s="97"/>
      <c r="CE149" s="97"/>
      <c r="CF149" s="97"/>
      <c r="CG149" s="97"/>
      <c r="CH149" s="97"/>
      <c r="CI149" s="97"/>
      <c r="CJ149" s="97"/>
      <c r="CK149" s="97"/>
      <c r="CL149" s="97"/>
      <c r="CM149" s="97"/>
      <c r="CN149" s="97"/>
      <c r="CO149" s="97"/>
      <c r="CP149" s="97"/>
      <c r="CQ149" s="97"/>
      <c r="CR149" s="97"/>
      <c r="CS149" s="97"/>
      <c r="CT149" s="97"/>
      <c r="CU149" s="97"/>
      <c r="CV149" s="97"/>
      <c r="CW149" s="97"/>
      <c r="CX149" s="97"/>
      <c r="CY149" s="97"/>
      <c r="CZ149" s="97"/>
      <c r="DA149" s="97"/>
      <c r="DB149" s="97"/>
      <c r="DC149" s="97"/>
      <c r="DD149" s="97"/>
      <c r="DE149" s="97"/>
      <c r="DF149" s="97"/>
      <c r="DG149" s="97"/>
      <c r="DH149" s="97"/>
      <c r="DI149" s="97"/>
      <c r="DJ149" s="97"/>
      <c r="DK149" s="97"/>
      <c r="DL149" s="97"/>
      <c r="DM149" s="97"/>
      <c r="DN149" s="97"/>
      <c r="DO149" s="97"/>
      <c r="DP149" s="97"/>
      <c r="DQ149" s="97"/>
      <c r="DR149" s="97"/>
      <c r="DS149" s="97"/>
      <c r="DT149" s="97"/>
      <c r="DU149" s="97"/>
      <c r="DV149" s="97"/>
      <c r="DW149" s="97"/>
      <c r="DX149" s="97"/>
    </row>
    <row r="150" spans="2:128" ht="13" x14ac:dyDescent="0.25">
      <c r="B150" s="50"/>
      <c r="C150" s="49"/>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7"/>
      <c r="AV150" s="47"/>
      <c r="AW150" s="47"/>
      <c r="AX150" s="47"/>
      <c r="AY150" s="97"/>
      <c r="AZ150" s="97"/>
      <c r="BA150" s="97"/>
      <c r="BB150" s="97"/>
      <c r="BC150" s="97"/>
      <c r="BD150" s="97"/>
      <c r="BE150" s="97"/>
      <c r="BF150" s="97"/>
      <c r="BG150" s="97"/>
      <c r="BH150" s="97"/>
      <c r="BI150" s="97"/>
      <c r="BJ150" s="97"/>
      <c r="BK150" s="97"/>
      <c r="BL150" s="97"/>
      <c r="BM150" s="97"/>
      <c r="BN150" s="97"/>
      <c r="BO150" s="97"/>
      <c r="BP150" s="97"/>
      <c r="BQ150" s="97"/>
      <c r="BR150" s="97"/>
      <c r="BS150" s="97"/>
      <c r="BT150" s="97"/>
      <c r="BU150" s="97"/>
      <c r="BV150" s="97"/>
      <c r="BW150" s="97"/>
      <c r="BX150" s="97"/>
      <c r="BY150" s="97"/>
      <c r="BZ150" s="97"/>
      <c r="CA150" s="97"/>
      <c r="CB150" s="97"/>
      <c r="CC150" s="97"/>
      <c r="CD150" s="97"/>
      <c r="CE150" s="97"/>
      <c r="CF150" s="97"/>
      <c r="CG150" s="97"/>
      <c r="CH150" s="97"/>
      <c r="CI150" s="97"/>
      <c r="CJ150" s="97"/>
      <c r="CK150" s="97"/>
      <c r="CL150" s="97"/>
      <c r="CM150" s="97"/>
      <c r="CN150" s="97"/>
      <c r="CO150" s="97"/>
      <c r="CP150" s="97"/>
      <c r="CQ150" s="97"/>
      <c r="CR150" s="97"/>
      <c r="CS150" s="97"/>
      <c r="CT150" s="97"/>
      <c r="CU150" s="97"/>
      <c r="CV150" s="97"/>
      <c r="CW150" s="97"/>
      <c r="CX150" s="97"/>
      <c r="CY150" s="97"/>
      <c r="CZ150" s="97"/>
      <c r="DA150" s="97"/>
      <c r="DB150" s="97"/>
      <c r="DC150" s="97"/>
      <c r="DD150" s="97"/>
      <c r="DE150" s="97"/>
      <c r="DF150" s="97"/>
      <c r="DG150" s="97"/>
      <c r="DH150" s="97"/>
      <c r="DI150" s="97"/>
      <c r="DJ150" s="97"/>
      <c r="DK150" s="97"/>
      <c r="DL150" s="97"/>
      <c r="DM150" s="97"/>
      <c r="DN150" s="97"/>
      <c r="DO150" s="97"/>
      <c r="DP150" s="97"/>
      <c r="DQ150" s="97"/>
      <c r="DR150" s="97"/>
      <c r="DS150" s="97"/>
      <c r="DT150" s="97"/>
      <c r="DU150" s="97"/>
      <c r="DV150" s="97"/>
      <c r="DW150" s="97"/>
      <c r="DX150" s="97"/>
    </row>
    <row r="151" spans="2:128" ht="13" x14ac:dyDescent="0.25">
      <c r="B151" s="50"/>
      <c r="C151" s="49"/>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7"/>
      <c r="AS151" s="47"/>
      <c r="AT151" s="47"/>
      <c r="AU151" s="47"/>
      <c r="AV151" s="47"/>
      <c r="AW151" s="47"/>
      <c r="AX151" s="47"/>
      <c r="AY151" s="97"/>
      <c r="AZ151" s="97"/>
      <c r="BA151" s="97"/>
      <c r="BB151" s="97"/>
      <c r="BC151" s="97"/>
      <c r="BD151" s="97"/>
      <c r="BE151" s="97"/>
      <c r="BF151" s="97"/>
      <c r="BG151" s="97"/>
      <c r="BH151" s="97"/>
      <c r="BI151" s="97"/>
      <c r="BJ151" s="97"/>
      <c r="BK151" s="97"/>
      <c r="BL151" s="97"/>
      <c r="BM151" s="97"/>
      <c r="BN151" s="97"/>
      <c r="BO151" s="97"/>
      <c r="BP151" s="97"/>
      <c r="BQ151" s="97"/>
      <c r="BR151" s="97"/>
      <c r="BS151" s="97"/>
      <c r="BT151" s="97"/>
      <c r="BU151" s="97"/>
      <c r="BV151" s="97"/>
      <c r="BW151" s="97"/>
      <c r="BX151" s="97"/>
      <c r="BY151" s="97"/>
      <c r="BZ151" s="97"/>
      <c r="CA151" s="97"/>
      <c r="CB151" s="97"/>
      <c r="CC151" s="97"/>
      <c r="CD151" s="97"/>
      <c r="CE151" s="97"/>
      <c r="CF151" s="97"/>
      <c r="CG151" s="97"/>
      <c r="CH151" s="97"/>
      <c r="CI151" s="97"/>
      <c r="CJ151" s="97"/>
      <c r="CK151" s="97"/>
      <c r="CL151" s="97"/>
      <c r="CM151" s="97"/>
      <c r="CN151" s="97"/>
      <c r="CO151" s="97"/>
      <c r="CP151" s="97"/>
      <c r="CQ151" s="97"/>
      <c r="CR151" s="97"/>
      <c r="CS151" s="97"/>
      <c r="CT151" s="97"/>
      <c r="CU151" s="97"/>
      <c r="CV151" s="97"/>
      <c r="CW151" s="97"/>
      <c r="CX151" s="97"/>
      <c r="CY151" s="97"/>
      <c r="CZ151" s="97"/>
      <c r="DA151" s="97"/>
      <c r="DB151" s="97"/>
      <c r="DC151" s="97"/>
      <c r="DD151" s="97"/>
      <c r="DE151" s="97"/>
      <c r="DF151" s="97"/>
      <c r="DG151" s="97"/>
      <c r="DH151" s="97"/>
      <c r="DI151" s="97"/>
      <c r="DJ151" s="97"/>
      <c r="DK151" s="97"/>
      <c r="DL151" s="97"/>
      <c r="DM151" s="97"/>
      <c r="DN151" s="97"/>
      <c r="DO151" s="97"/>
      <c r="DP151" s="97"/>
      <c r="DQ151" s="97"/>
      <c r="DR151" s="97"/>
      <c r="DS151" s="97"/>
      <c r="DT151" s="97"/>
      <c r="DU151" s="97"/>
      <c r="DV151" s="97"/>
      <c r="DW151" s="97"/>
      <c r="DX151" s="97"/>
    </row>
    <row r="152" spans="2:128" ht="13" x14ac:dyDescent="0.25">
      <c r="B152" s="50"/>
      <c r="C152" s="49"/>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7"/>
      <c r="AS152" s="47"/>
      <c r="AT152" s="47"/>
      <c r="AU152" s="47"/>
      <c r="AV152" s="47"/>
      <c r="AW152" s="47"/>
      <c r="AX152" s="47"/>
      <c r="AY152" s="97"/>
      <c r="AZ152" s="97"/>
      <c r="BA152" s="97"/>
      <c r="BB152" s="97"/>
      <c r="BC152" s="97"/>
      <c r="BD152" s="97"/>
      <c r="BE152" s="97"/>
      <c r="BF152" s="97"/>
      <c r="BG152" s="97"/>
      <c r="BH152" s="97"/>
      <c r="BI152" s="97"/>
      <c r="BJ152" s="97"/>
      <c r="BK152" s="97"/>
      <c r="BL152" s="97"/>
      <c r="BM152" s="97"/>
      <c r="BN152" s="97"/>
      <c r="BO152" s="97"/>
      <c r="BP152" s="97"/>
      <c r="BQ152" s="97"/>
      <c r="BR152" s="97"/>
      <c r="BS152" s="97"/>
      <c r="BT152" s="97"/>
      <c r="BU152" s="97"/>
      <c r="BV152" s="97"/>
      <c r="BW152" s="97"/>
      <c r="BX152" s="97"/>
      <c r="BY152" s="97"/>
      <c r="BZ152" s="97"/>
      <c r="CA152" s="97"/>
      <c r="CB152" s="97"/>
      <c r="CC152" s="97"/>
      <c r="CD152" s="97"/>
      <c r="CE152" s="97"/>
      <c r="CF152" s="97"/>
      <c r="CG152" s="97"/>
      <c r="CH152" s="97"/>
      <c r="CI152" s="97"/>
      <c r="CJ152" s="97"/>
      <c r="CK152" s="97"/>
      <c r="CL152" s="97"/>
      <c r="CM152" s="97"/>
      <c r="CN152" s="97"/>
      <c r="CO152" s="97"/>
      <c r="CP152" s="97"/>
      <c r="CQ152" s="97"/>
      <c r="CR152" s="97"/>
      <c r="CS152" s="97"/>
      <c r="CT152" s="97"/>
      <c r="CU152" s="97"/>
      <c r="CV152" s="97"/>
      <c r="CW152" s="97"/>
      <c r="CX152" s="97"/>
      <c r="CY152" s="97"/>
      <c r="CZ152" s="97"/>
      <c r="DA152" s="97"/>
      <c r="DB152" s="97"/>
      <c r="DC152" s="97"/>
      <c r="DD152" s="97"/>
      <c r="DE152" s="97"/>
      <c r="DF152" s="97"/>
      <c r="DG152" s="97"/>
      <c r="DH152" s="97"/>
      <c r="DI152" s="97"/>
      <c r="DJ152" s="97"/>
      <c r="DK152" s="97"/>
      <c r="DL152" s="97"/>
      <c r="DM152" s="97"/>
      <c r="DN152" s="97"/>
      <c r="DO152" s="97"/>
      <c r="DP152" s="97"/>
      <c r="DQ152" s="97"/>
      <c r="DR152" s="97"/>
      <c r="DS152" s="97"/>
      <c r="DT152" s="97"/>
      <c r="DU152" s="97"/>
      <c r="DV152" s="97"/>
      <c r="DW152" s="97"/>
      <c r="DX152" s="97"/>
    </row>
    <row r="153" spans="2:128" ht="13" x14ac:dyDescent="0.25">
      <c r="B153" s="50"/>
      <c r="C153" s="49"/>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7"/>
      <c r="AS153" s="47"/>
      <c r="AT153" s="47"/>
      <c r="AU153" s="47"/>
      <c r="AV153" s="47"/>
      <c r="AW153" s="47"/>
      <c r="AX153" s="47"/>
      <c r="AY153" s="97"/>
      <c r="AZ153" s="97"/>
      <c r="BA153" s="97"/>
      <c r="BB153" s="97"/>
      <c r="BC153" s="97"/>
      <c r="BD153" s="97"/>
      <c r="BE153" s="97"/>
      <c r="BF153" s="97"/>
      <c r="BG153" s="97"/>
      <c r="BH153" s="97"/>
      <c r="BI153" s="97"/>
      <c r="BJ153" s="97"/>
      <c r="BK153" s="97"/>
      <c r="BL153" s="97"/>
      <c r="BM153" s="97"/>
      <c r="BN153" s="97"/>
      <c r="BO153" s="97"/>
      <c r="BP153" s="97"/>
      <c r="BQ153" s="97"/>
      <c r="BR153" s="97"/>
      <c r="BS153" s="97"/>
      <c r="BT153" s="97"/>
      <c r="BU153" s="97"/>
      <c r="BV153" s="97"/>
      <c r="BW153" s="97"/>
      <c r="BX153" s="97"/>
      <c r="BY153" s="97"/>
      <c r="BZ153" s="97"/>
      <c r="CA153" s="97"/>
      <c r="CB153" s="97"/>
      <c r="CC153" s="97"/>
      <c r="CD153" s="97"/>
      <c r="CE153" s="97"/>
      <c r="CF153" s="97"/>
      <c r="CG153" s="97"/>
      <c r="CH153" s="97"/>
      <c r="CI153" s="97"/>
      <c r="CJ153" s="97"/>
      <c r="CK153" s="97"/>
      <c r="CL153" s="97"/>
      <c r="CM153" s="97"/>
      <c r="CN153" s="97"/>
      <c r="CO153" s="97"/>
      <c r="CP153" s="97"/>
      <c r="CQ153" s="97"/>
      <c r="CR153" s="97"/>
      <c r="CS153" s="97"/>
      <c r="CT153" s="97"/>
      <c r="CU153" s="97"/>
      <c r="CV153" s="97"/>
      <c r="CW153" s="97"/>
      <c r="CX153" s="97"/>
      <c r="CY153" s="97"/>
      <c r="CZ153" s="97"/>
      <c r="DA153" s="97"/>
      <c r="DB153" s="97"/>
      <c r="DC153" s="97"/>
      <c r="DD153" s="97"/>
      <c r="DE153" s="97"/>
      <c r="DF153" s="97"/>
      <c r="DG153" s="97"/>
      <c r="DH153" s="97"/>
      <c r="DI153" s="97"/>
      <c r="DJ153" s="97"/>
      <c r="DK153" s="97"/>
      <c r="DL153" s="97"/>
      <c r="DM153" s="97"/>
      <c r="DN153" s="97"/>
      <c r="DO153" s="97"/>
      <c r="DP153" s="97"/>
      <c r="DQ153" s="97"/>
      <c r="DR153" s="97"/>
      <c r="DS153" s="97"/>
      <c r="DT153" s="97"/>
      <c r="DU153" s="97"/>
      <c r="DV153" s="97"/>
      <c r="DW153" s="97"/>
      <c r="DX153" s="97"/>
    </row>
    <row r="154" spans="2:128" ht="13" x14ac:dyDescent="0.25">
      <c r="B154" s="50"/>
      <c r="C154" s="49"/>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47"/>
      <c r="AS154" s="47"/>
      <c r="AT154" s="47"/>
      <c r="AU154" s="47"/>
      <c r="AV154" s="47"/>
      <c r="AW154" s="47"/>
      <c r="AX154" s="47"/>
      <c r="AY154" s="97"/>
      <c r="AZ154" s="97"/>
      <c r="BA154" s="97"/>
      <c r="BB154" s="97"/>
      <c r="BC154" s="97"/>
      <c r="BD154" s="97"/>
      <c r="BE154" s="97"/>
      <c r="BF154" s="97"/>
      <c r="BG154" s="97"/>
      <c r="BH154" s="97"/>
      <c r="BI154" s="97"/>
      <c r="BJ154" s="97"/>
      <c r="BK154" s="97"/>
      <c r="BL154" s="97"/>
      <c r="BM154" s="97"/>
      <c r="BN154" s="97"/>
      <c r="BO154" s="97"/>
      <c r="BP154" s="97"/>
      <c r="BQ154" s="97"/>
      <c r="BR154" s="97"/>
      <c r="BS154" s="97"/>
      <c r="BT154" s="97"/>
      <c r="BU154" s="97"/>
      <c r="BV154" s="97"/>
      <c r="BW154" s="97"/>
      <c r="BX154" s="97"/>
      <c r="BY154" s="97"/>
      <c r="BZ154" s="97"/>
      <c r="CA154" s="97"/>
      <c r="CB154" s="97"/>
      <c r="CC154" s="97"/>
      <c r="CD154" s="97"/>
      <c r="CE154" s="97"/>
      <c r="CF154" s="97"/>
      <c r="CG154" s="97"/>
      <c r="CH154" s="97"/>
      <c r="CI154" s="97"/>
      <c r="CJ154" s="97"/>
      <c r="CK154" s="97"/>
      <c r="CL154" s="97"/>
      <c r="CM154" s="97"/>
      <c r="CN154" s="97"/>
      <c r="CO154" s="97"/>
      <c r="CP154" s="97"/>
      <c r="CQ154" s="97"/>
      <c r="CR154" s="97"/>
      <c r="CS154" s="97"/>
      <c r="CT154" s="97"/>
      <c r="CU154" s="97"/>
      <c r="CV154" s="97"/>
      <c r="CW154" s="97"/>
      <c r="CX154" s="97"/>
      <c r="CY154" s="97"/>
      <c r="CZ154" s="97"/>
      <c r="DA154" s="97"/>
      <c r="DB154" s="97"/>
      <c r="DC154" s="97"/>
      <c r="DD154" s="97"/>
      <c r="DE154" s="97"/>
      <c r="DF154" s="97"/>
      <c r="DG154" s="97"/>
      <c r="DH154" s="97"/>
      <c r="DI154" s="97"/>
      <c r="DJ154" s="97"/>
      <c r="DK154" s="97"/>
      <c r="DL154" s="97"/>
      <c r="DM154" s="97"/>
      <c r="DN154" s="97"/>
      <c r="DO154" s="97"/>
      <c r="DP154" s="97"/>
      <c r="DQ154" s="97"/>
      <c r="DR154" s="97"/>
      <c r="DS154" s="97"/>
      <c r="DT154" s="97"/>
      <c r="DU154" s="97"/>
      <c r="DV154" s="97"/>
      <c r="DW154" s="97"/>
      <c r="DX154" s="97"/>
    </row>
    <row r="155" spans="2:128" ht="13" x14ac:dyDescent="0.25">
      <c r="B155" s="50"/>
      <c r="C155" s="49"/>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7"/>
      <c r="AS155" s="47"/>
      <c r="AT155" s="47"/>
      <c r="AU155" s="47"/>
      <c r="AV155" s="47"/>
      <c r="AW155" s="47"/>
      <c r="AX155" s="47"/>
      <c r="AY155" s="97"/>
      <c r="AZ155" s="97"/>
      <c r="BA155" s="97"/>
      <c r="BB155" s="97"/>
      <c r="BC155" s="97"/>
      <c r="BD155" s="97"/>
      <c r="BE155" s="97"/>
      <c r="BF155" s="97"/>
      <c r="BG155" s="97"/>
      <c r="BH155" s="97"/>
      <c r="BI155" s="97"/>
      <c r="BJ155" s="97"/>
      <c r="BK155" s="97"/>
      <c r="BL155" s="97"/>
      <c r="BM155" s="97"/>
      <c r="BN155" s="97"/>
      <c r="BO155" s="97"/>
      <c r="BP155" s="97"/>
      <c r="BQ155" s="97"/>
      <c r="BR155" s="97"/>
      <c r="BS155" s="97"/>
      <c r="BT155" s="97"/>
      <c r="BU155" s="97"/>
      <c r="BV155" s="97"/>
      <c r="BW155" s="97"/>
      <c r="BX155" s="97"/>
      <c r="BY155" s="97"/>
      <c r="BZ155" s="97"/>
      <c r="CA155" s="97"/>
      <c r="CB155" s="97"/>
      <c r="CC155" s="97"/>
      <c r="CD155" s="97"/>
      <c r="CE155" s="97"/>
      <c r="CF155" s="97"/>
      <c r="CG155" s="97"/>
      <c r="CH155" s="97"/>
      <c r="CI155" s="97"/>
      <c r="CJ155" s="97"/>
      <c r="CK155" s="97"/>
      <c r="CL155" s="97"/>
      <c r="CM155" s="97"/>
      <c r="CN155" s="97"/>
      <c r="CO155" s="97"/>
      <c r="CP155" s="97"/>
      <c r="CQ155" s="97"/>
      <c r="CR155" s="97"/>
      <c r="CS155" s="97"/>
      <c r="CT155" s="97"/>
      <c r="CU155" s="97"/>
      <c r="CV155" s="97"/>
      <c r="CW155" s="97"/>
      <c r="CX155" s="97"/>
      <c r="CY155" s="97"/>
      <c r="CZ155" s="97"/>
      <c r="DA155" s="97"/>
      <c r="DB155" s="97"/>
      <c r="DC155" s="97"/>
      <c r="DD155" s="97"/>
      <c r="DE155" s="97"/>
      <c r="DF155" s="97"/>
      <c r="DG155" s="97"/>
      <c r="DH155" s="97"/>
      <c r="DI155" s="97"/>
      <c r="DJ155" s="97"/>
      <c r="DK155" s="97"/>
      <c r="DL155" s="97"/>
      <c r="DM155" s="97"/>
      <c r="DN155" s="97"/>
      <c r="DO155" s="97"/>
      <c r="DP155" s="97"/>
      <c r="DQ155" s="97"/>
      <c r="DR155" s="97"/>
      <c r="DS155" s="97"/>
      <c r="DT155" s="97"/>
      <c r="DU155" s="97"/>
      <c r="DV155" s="97"/>
      <c r="DW155" s="97"/>
      <c r="DX155" s="97"/>
    </row>
    <row r="156" spans="2:128" ht="13" x14ac:dyDescent="0.25">
      <c r="B156" s="50"/>
      <c r="C156" s="49"/>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97"/>
      <c r="AZ156" s="97"/>
      <c r="BA156" s="97"/>
      <c r="BB156" s="97"/>
      <c r="BC156" s="97"/>
      <c r="BD156" s="97"/>
      <c r="BE156" s="97"/>
      <c r="BF156" s="97"/>
      <c r="BG156" s="97"/>
      <c r="BH156" s="97"/>
      <c r="BI156" s="97"/>
      <c r="BJ156" s="97"/>
      <c r="BK156" s="97"/>
      <c r="BL156" s="97"/>
      <c r="BM156" s="97"/>
      <c r="BN156" s="97"/>
      <c r="BO156" s="97"/>
      <c r="BP156" s="97"/>
      <c r="BQ156" s="97"/>
      <c r="BR156" s="97"/>
      <c r="BS156" s="97"/>
      <c r="BT156" s="97"/>
      <c r="BU156" s="97"/>
      <c r="BV156" s="97"/>
      <c r="BW156" s="97"/>
      <c r="BX156" s="97"/>
      <c r="BY156" s="97"/>
      <c r="BZ156" s="97"/>
      <c r="CA156" s="97"/>
      <c r="CB156" s="97"/>
      <c r="CC156" s="97"/>
      <c r="CD156" s="97"/>
      <c r="CE156" s="97"/>
      <c r="CF156" s="97"/>
      <c r="CG156" s="97"/>
      <c r="CH156" s="97"/>
      <c r="CI156" s="97"/>
      <c r="CJ156" s="97"/>
      <c r="CK156" s="97"/>
      <c r="CL156" s="97"/>
      <c r="CM156" s="97"/>
      <c r="CN156" s="97"/>
      <c r="CO156" s="97"/>
      <c r="CP156" s="97"/>
      <c r="CQ156" s="97"/>
      <c r="CR156" s="97"/>
      <c r="CS156" s="97"/>
      <c r="CT156" s="97"/>
      <c r="CU156" s="97"/>
      <c r="CV156" s="97"/>
      <c r="CW156" s="97"/>
      <c r="CX156" s="97"/>
      <c r="CY156" s="97"/>
      <c r="CZ156" s="97"/>
      <c r="DA156" s="97"/>
      <c r="DB156" s="97"/>
      <c r="DC156" s="97"/>
      <c r="DD156" s="97"/>
      <c r="DE156" s="97"/>
      <c r="DF156" s="97"/>
      <c r="DG156" s="97"/>
      <c r="DH156" s="97"/>
      <c r="DI156" s="97"/>
      <c r="DJ156" s="97"/>
      <c r="DK156" s="97"/>
      <c r="DL156" s="97"/>
      <c r="DM156" s="97"/>
      <c r="DN156" s="97"/>
      <c r="DO156" s="97"/>
      <c r="DP156" s="97"/>
      <c r="DQ156" s="97"/>
      <c r="DR156" s="97"/>
      <c r="DS156" s="97"/>
      <c r="DT156" s="97"/>
      <c r="DU156" s="97"/>
      <c r="DV156" s="97"/>
      <c r="DW156" s="97"/>
      <c r="DX156" s="97"/>
    </row>
    <row r="157" spans="2:128" ht="13" x14ac:dyDescent="0.25">
      <c r="B157" s="50"/>
      <c r="C157" s="49"/>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7"/>
      <c r="AS157" s="47"/>
      <c r="AT157" s="47"/>
      <c r="AU157" s="47"/>
      <c r="AV157" s="47"/>
      <c r="AW157" s="47"/>
      <c r="AX157" s="47"/>
      <c r="AY157" s="97"/>
      <c r="AZ157" s="97"/>
      <c r="BA157" s="97"/>
      <c r="BB157" s="97"/>
      <c r="BC157" s="97"/>
      <c r="BD157" s="97"/>
      <c r="BE157" s="97"/>
      <c r="BF157" s="97"/>
      <c r="BG157" s="97"/>
      <c r="BH157" s="97"/>
      <c r="BI157" s="97"/>
      <c r="BJ157" s="97"/>
      <c r="BK157" s="97"/>
      <c r="BL157" s="97"/>
      <c r="BM157" s="97"/>
      <c r="BN157" s="97"/>
      <c r="BO157" s="97"/>
      <c r="BP157" s="97"/>
      <c r="BQ157" s="97"/>
      <c r="BR157" s="97"/>
      <c r="BS157" s="97"/>
      <c r="BT157" s="97"/>
      <c r="BU157" s="97"/>
      <c r="BV157" s="97"/>
      <c r="BW157" s="97"/>
      <c r="BX157" s="97"/>
      <c r="BY157" s="97"/>
      <c r="BZ157" s="97"/>
      <c r="CA157" s="97"/>
      <c r="CB157" s="97"/>
      <c r="CC157" s="97"/>
      <c r="CD157" s="97"/>
      <c r="CE157" s="97"/>
      <c r="CF157" s="97"/>
      <c r="CG157" s="97"/>
      <c r="CH157" s="97"/>
      <c r="CI157" s="97"/>
      <c r="CJ157" s="97"/>
      <c r="CK157" s="97"/>
      <c r="CL157" s="97"/>
      <c r="CM157" s="97"/>
      <c r="CN157" s="97"/>
      <c r="CO157" s="97"/>
      <c r="CP157" s="97"/>
      <c r="CQ157" s="97"/>
      <c r="CR157" s="97"/>
      <c r="CS157" s="97"/>
      <c r="CT157" s="97"/>
      <c r="CU157" s="97"/>
      <c r="CV157" s="97"/>
      <c r="CW157" s="97"/>
      <c r="CX157" s="97"/>
      <c r="CY157" s="97"/>
      <c r="CZ157" s="97"/>
      <c r="DA157" s="97"/>
      <c r="DB157" s="97"/>
      <c r="DC157" s="97"/>
      <c r="DD157" s="97"/>
      <c r="DE157" s="97"/>
      <c r="DF157" s="97"/>
      <c r="DG157" s="97"/>
      <c r="DH157" s="97"/>
      <c r="DI157" s="97"/>
      <c r="DJ157" s="97"/>
      <c r="DK157" s="97"/>
      <c r="DL157" s="97"/>
      <c r="DM157" s="97"/>
      <c r="DN157" s="97"/>
      <c r="DO157" s="97"/>
      <c r="DP157" s="97"/>
      <c r="DQ157" s="97"/>
      <c r="DR157" s="97"/>
      <c r="DS157" s="97"/>
      <c r="DT157" s="97"/>
      <c r="DU157" s="97"/>
      <c r="DV157" s="97"/>
      <c r="DW157" s="97"/>
      <c r="DX157" s="97"/>
    </row>
    <row r="158" spans="2:128" ht="13" x14ac:dyDescent="0.25">
      <c r="B158" s="50"/>
      <c r="C158" s="49"/>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c r="AN158" s="47"/>
      <c r="AO158" s="47"/>
      <c r="AP158" s="47"/>
      <c r="AQ158" s="47"/>
      <c r="AR158" s="47"/>
      <c r="AS158" s="47"/>
      <c r="AT158" s="47"/>
      <c r="AU158" s="47"/>
      <c r="AV158" s="47"/>
      <c r="AW158" s="47"/>
      <c r="AX158" s="47"/>
      <c r="AY158" s="97"/>
      <c r="AZ158" s="97"/>
      <c r="BA158" s="97"/>
      <c r="BB158" s="97"/>
      <c r="BC158" s="97"/>
      <c r="BD158" s="97"/>
      <c r="BE158" s="97"/>
      <c r="BF158" s="97"/>
      <c r="BG158" s="97"/>
      <c r="BH158" s="97"/>
      <c r="BI158" s="97"/>
      <c r="BJ158" s="97"/>
      <c r="BK158" s="97"/>
      <c r="BL158" s="97"/>
      <c r="BM158" s="97"/>
      <c r="BN158" s="97"/>
      <c r="BO158" s="97"/>
      <c r="BP158" s="97"/>
      <c r="BQ158" s="97"/>
      <c r="BR158" s="97"/>
      <c r="BS158" s="97"/>
      <c r="BT158" s="97"/>
      <c r="BU158" s="97"/>
      <c r="BV158" s="97"/>
      <c r="BW158" s="97"/>
      <c r="BX158" s="97"/>
      <c r="BY158" s="97"/>
      <c r="BZ158" s="97"/>
      <c r="CA158" s="97"/>
      <c r="CB158" s="97"/>
      <c r="CC158" s="97"/>
      <c r="CD158" s="97"/>
      <c r="CE158" s="97"/>
      <c r="CF158" s="97"/>
      <c r="CG158" s="97"/>
      <c r="CH158" s="97"/>
      <c r="CI158" s="97"/>
      <c r="CJ158" s="97"/>
      <c r="CK158" s="97"/>
      <c r="CL158" s="97"/>
      <c r="CM158" s="97"/>
      <c r="CN158" s="97"/>
      <c r="CO158" s="97"/>
      <c r="CP158" s="97"/>
      <c r="CQ158" s="97"/>
      <c r="CR158" s="97"/>
      <c r="CS158" s="97"/>
      <c r="CT158" s="97"/>
      <c r="CU158" s="97"/>
      <c r="CV158" s="97"/>
      <c r="CW158" s="97"/>
      <c r="CX158" s="97"/>
      <c r="CY158" s="97"/>
      <c r="CZ158" s="97"/>
      <c r="DA158" s="97"/>
      <c r="DB158" s="97"/>
      <c r="DC158" s="97"/>
      <c r="DD158" s="97"/>
      <c r="DE158" s="97"/>
      <c r="DF158" s="97"/>
      <c r="DG158" s="97"/>
      <c r="DH158" s="97"/>
      <c r="DI158" s="97"/>
      <c r="DJ158" s="97"/>
      <c r="DK158" s="97"/>
      <c r="DL158" s="97"/>
      <c r="DM158" s="97"/>
      <c r="DN158" s="97"/>
      <c r="DO158" s="97"/>
      <c r="DP158" s="97"/>
      <c r="DQ158" s="97"/>
      <c r="DR158" s="97"/>
      <c r="DS158" s="97"/>
      <c r="DT158" s="97"/>
      <c r="DU158" s="97"/>
      <c r="DV158" s="97"/>
      <c r="DW158" s="97"/>
      <c r="DX158" s="97"/>
    </row>
    <row r="159" spans="2:128" ht="13" x14ac:dyDescent="0.25">
      <c r="B159" s="50"/>
      <c r="C159" s="49"/>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7"/>
      <c r="AW159" s="47"/>
      <c r="AX159" s="47"/>
      <c r="AY159" s="97"/>
      <c r="AZ159" s="97"/>
      <c r="BA159" s="97"/>
      <c r="BB159" s="97"/>
      <c r="BC159" s="97"/>
      <c r="BD159" s="97"/>
      <c r="BE159" s="97"/>
      <c r="BF159" s="97"/>
      <c r="BG159" s="97"/>
      <c r="BH159" s="97"/>
      <c r="BI159" s="97"/>
      <c r="BJ159" s="97"/>
      <c r="BK159" s="97"/>
      <c r="BL159" s="97"/>
      <c r="BM159" s="97"/>
      <c r="BN159" s="97"/>
      <c r="BO159" s="97"/>
      <c r="BP159" s="97"/>
      <c r="BQ159" s="97"/>
      <c r="BR159" s="97"/>
      <c r="BS159" s="97"/>
      <c r="BT159" s="97"/>
      <c r="BU159" s="97"/>
      <c r="BV159" s="97"/>
      <c r="BW159" s="97"/>
      <c r="BX159" s="97"/>
      <c r="BY159" s="97"/>
      <c r="BZ159" s="97"/>
      <c r="CA159" s="97"/>
      <c r="CB159" s="97"/>
      <c r="CC159" s="97"/>
      <c r="CD159" s="97"/>
      <c r="CE159" s="97"/>
      <c r="CF159" s="97"/>
      <c r="CG159" s="97"/>
      <c r="CH159" s="97"/>
      <c r="CI159" s="97"/>
      <c r="CJ159" s="97"/>
      <c r="CK159" s="97"/>
      <c r="CL159" s="97"/>
      <c r="CM159" s="97"/>
      <c r="CN159" s="97"/>
      <c r="CO159" s="97"/>
      <c r="CP159" s="97"/>
      <c r="CQ159" s="97"/>
      <c r="CR159" s="97"/>
      <c r="CS159" s="97"/>
      <c r="CT159" s="97"/>
      <c r="CU159" s="97"/>
      <c r="CV159" s="97"/>
      <c r="CW159" s="97"/>
      <c r="CX159" s="97"/>
      <c r="CY159" s="97"/>
      <c r="CZ159" s="97"/>
      <c r="DA159" s="97"/>
      <c r="DB159" s="97"/>
      <c r="DC159" s="97"/>
      <c r="DD159" s="97"/>
      <c r="DE159" s="97"/>
      <c r="DF159" s="97"/>
      <c r="DG159" s="97"/>
      <c r="DH159" s="97"/>
      <c r="DI159" s="97"/>
      <c r="DJ159" s="97"/>
      <c r="DK159" s="97"/>
      <c r="DL159" s="97"/>
      <c r="DM159" s="97"/>
      <c r="DN159" s="97"/>
      <c r="DO159" s="97"/>
      <c r="DP159" s="97"/>
      <c r="DQ159" s="97"/>
      <c r="DR159" s="97"/>
      <c r="DS159" s="97"/>
      <c r="DT159" s="97"/>
      <c r="DU159" s="97"/>
      <c r="DV159" s="97"/>
      <c r="DW159" s="97"/>
      <c r="DX159" s="97"/>
    </row>
    <row r="160" spans="2:128" ht="13" x14ac:dyDescent="0.25">
      <c r="B160" s="50"/>
      <c r="C160" s="49"/>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7"/>
      <c r="AS160" s="47"/>
      <c r="AT160" s="47"/>
      <c r="AU160" s="47"/>
      <c r="AV160" s="47"/>
      <c r="AW160" s="47"/>
      <c r="AX160" s="47"/>
      <c r="AY160" s="47"/>
      <c r="AZ160" s="47"/>
      <c r="BA160" s="47"/>
      <c r="BB160" s="47"/>
      <c r="BC160" s="47"/>
      <c r="BD160" s="47"/>
      <c r="BE160" s="47"/>
      <c r="BF160" s="47"/>
      <c r="BG160" s="47"/>
      <c r="BH160" s="47"/>
      <c r="BI160" s="47"/>
      <c r="BJ160" s="47"/>
      <c r="BK160" s="47"/>
      <c r="BL160" s="47"/>
      <c r="BM160" s="47"/>
      <c r="BN160" s="47"/>
      <c r="BO160" s="47"/>
      <c r="BP160" s="47"/>
      <c r="BQ160" s="47"/>
      <c r="BR160" s="47"/>
      <c r="BS160" s="47"/>
      <c r="BT160" s="47"/>
      <c r="BU160" s="47"/>
      <c r="BV160" s="47"/>
      <c r="BW160" s="47"/>
      <c r="BX160" s="47"/>
      <c r="BY160" s="47"/>
      <c r="BZ160" s="47"/>
      <c r="CA160" s="47"/>
      <c r="CB160" s="47"/>
      <c r="CC160" s="47"/>
      <c r="CD160" s="47"/>
      <c r="CE160" s="47"/>
      <c r="CF160" s="47"/>
      <c r="CG160" s="47"/>
      <c r="CH160" s="47"/>
      <c r="CI160" s="47"/>
      <c r="CJ160" s="47"/>
      <c r="CK160" s="47"/>
      <c r="CL160" s="47"/>
      <c r="CM160" s="47"/>
      <c r="CN160" s="47"/>
      <c r="CO160" s="47"/>
      <c r="CP160" s="47"/>
      <c r="CQ160" s="47"/>
      <c r="CR160" s="47"/>
      <c r="CS160" s="47"/>
      <c r="CT160" s="47"/>
      <c r="CU160" s="47"/>
      <c r="CV160" s="47"/>
      <c r="CW160" s="47"/>
      <c r="CX160" s="47"/>
      <c r="CY160" s="47"/>
      <c r="CZ160" s="47"/>
      <c r="DT160" s="97"/>
      <c r="DU160" s="97"/>
      <c r="DV160" s="97"/>
      <c r="DW160" s="97"/>
      <c r="DX160" s="97"/>
    </row>
    <row r="161" spans="2:104" x14ac:dyDescent="0.25">
      <c r="B161" s="50"/>
      <c r="C161" s="49"/>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c r="AK161" s="47"/>
      <c r="AL161" s="47"/>
      <c r="AM161" s="47"/>
      <c r="AN161" s="47"/>
      <c r="AO161" s="47"/>
      <c r="AP161" s="47"/>
      <c r="AQ161" s="47"/>
      <c r="AR161" s="47"/>
      <c r="AS161" s="47"/>
      <c r="AT161" s="47"/>
      <c r="AU161" s="47"/>
      <c r="AV161" s="47"/>
      <c r="AW161" s="47"/>
      <c r="AX161" s="47"/>
      <c r="AY161" s="47"/>
      <c r="AZ161" s="47"/>
      <c r="BA161" s="47"/>
      <c r="BB161" s="47"/>
      <c r="BC161" s="47"/>
      <c r="BD161" s="47"/>
      <c r="BE161" s="47"/>
      <c r="BF161" s="47"/>
      <c r="BG161" s="47"/>
      <c r="BH161" s="47"/>
      <c r="BI161" s="47"/>
      <c r="BJ161" s="47"/>
      <c r="BK161" s="47"/>
      <c r="BL161" s="47"/>
      <c r="BM161" s="47"/>
      <c r="BN161" s="47"/>
      <c r="BO161" s="47"/>
      <c r="BP161" s="47"/>
      <c r="BQ161" s="47"/>
      <c r="BR161" s="47"/>
      <c r="BS161" s="47"/>
      <c r="BT161" s="47"/>
      <c r="BU161" s="47"/>
      <c r="BV161" s="47"/>
      <c r="BW161" s="47"/>
      <c r="BX161" s="47"/>
      <c r="BY161" s="47"/>
      <c r="BZ161" s="47"/>
      <c r="CA161" s="47"/>
      <c r="CB161" s="47"/>
      <c r="CC161" s="47"/>
      <c r="CD161" s="47"/>
      <c r="CE161" s="47"/>
      <c r="CF161" s="47"/>
      <c r="CG161" s="47"/>
      <c r="CH161" s="47"/>
      <c r="CI161" s="47"/>
      <c r="CJ161" s="47"/>
      <c r="CK161" s="47"/>
      <c r="CL161" s="47"/>
      <c r="CM161" s="47"/>
      <c r="CN161" s="47"/>
      <c r="CO161" s="47"/>
      <c r="CP161" s="47"/>
      <c r="CQ161" s="47"/>
      <c r="CR161" s="47"/>
      <c r="CS161" s="47"/>
      <c r="CT161" s="47"/>
      <c r="CU161" s="47"/>
      <c r="CV161" s="47"/>
      <c r="CW161" s="47"/>
      <c r="CX161" s="47"/>
      <c r="CY161" s="47"/>
      <c r="CZ161" s="47"/>
    </row>
    <row r="162" spans="2:104" x14ac:dyDescent="0.25">
      <c r="B162" s="50"/>
      <c r="C162" s="49"/>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c r="AK162" s="47"/>
      <c r="AL162" s="47"/>
      <c r="AM162" s="47"/>
      <c r="AN162" s="47"/>
      <c r="AO162" s="47"/>
      <c r="AP162" s="47"/>
      <c r="AQ162" s="47"/>
      <c r="AR162" s="47"/>
      <c r="AS162" s="47"/>
      <c r="AT162" s="47"/>
      <c r="AU162" s="47"/>
      <c r="AV162" s="47"/>
      <c r="AW162" s="47"/>
      <c r="AX162" s="47"/>
      <c r="AY162" s="47"/>
      <c r="AZ162" s="47"/>
      <c r="BA162" s="47"/>
      <c r="BB162" s="47"/>
      <c r="BC162" s="47"/>
      <c r="BD162" s="47"/>
      <c r="BE162" s="47"/>
      <c r="BF162" s="47"/>
      <c r="BG162" s="47"/>
      <c r="BH162" s="47"/>
      <c r="BI162" s="47"/>
      <c r="BJ162" s="47"/>
      <c r="BK162" s="47"/>
      <c r="BL162" s="47"/>
      <c r="BM162" s="47"/>
      <c r="BN162" s="47"/>
      <c r="BO162" s="47"/>
      <c r="BP162" s="47"/>
      <c r="BQ162" s="47"/>
      <c r="BR162" s="47"/>
      <c r="BS162" s="47"/>
      <c r="BT162" s="47"/>
      <c r="BU162" s="47"/>
      <c r="BV162" s="47"/>
      <c r="BW162" s="47"/>
      <c r="BX162" s="47"/>
      <c r="BY162" s="47"/>
      <c r="BZ162" s="47"/>
      <c r="CA162" s="47"/>
      <c r="CB162" s="47"/>
      <c r="CC162" s="47"/>
      <c r="CD162" s="47"/>
      <c r="CE162" s="47"/>
      <c r="CF162" s="47"/>
      <c r="CG162" s="47"/>
      <c r="CH162" s="47"/>
      <c r="CI162" s="47"/>
      <c r="CJ162" s="47"/>
      <c r="CK162" s="47"/>
      <c r="CL162" s="47"/>
      <c r="CM162" s="47"/>
      <c r="CN162" s="47"/>
      <c r="CO162" s="47"/>
      <c r="CP162" s="47"/>
      <c r="CQ162" s="47"/>
      <c r="CR162" s="47"/>
      <c r="CS162" s="47"/>
      <c r="CT162" s="47"/>
      <c r="CU162" s="47"/>
      <c r="CV162" s="47"/>
      <c r="CW162" s="47"/>
      <c r="CX162" s="47"/>
      <c r="CY162" s="47"/>
      <c r="CZ162" s="47"/>
    </row>
    <row r="163" spans="2:104" x14ac:dyDescent="0.25">
      <c r="B163" s="50"/>
      <c r="C163" s="49"/>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c r="AK163" s="47"/>
      <c r="AL163" s="47"/>
      <c r="AM163" s="47"/>
      <c r="AN163" s="47"/>
      <c r="AO163" s="47"/>
      <c r="AP163" s="47"/>
      <c r="AQ163" s="47"/>
      <c r="AR163" s="47"/>
      <c r="AS163" s="47"/>
      <c r="AT163" s="47"/>
      <c r="AU163" s="47"/>
      <c r="AV163" s="47"/>
      <c r="AW163" s="47"/>
      <c r="AX163" s="47"/>
      <c r="AY163" s="47"/>
      <c r="AZ163" s="47"/>
      <c r="BA163" s="47"/>
      <c r="BB163" s="47"/>
      <c r="BC163" s="47"/>
      <c r="BD163" s="47"/>
      <c r="BE163" s="47"/>
      <c r="BF163" s="47"/>
      <c r="BG163" s="47"/>
      <c r="BH163" s="47"/>
      <c r="BI163" s="47"/>
      <c r="BJ163" s="47"/>
      <c r="BK163" s="47"/>
      <c r="BL163" s="47"/>
      <c r="BM163" s="47"/>
      <c r="BN163" s="47"/>
      <c r="BO163" s="47"/>
      <c r="BP163" s="47"/>
      <c r="BQ163" s="47"/>
      <c r="BR163" s="47"/>
      <c r="BS163" s="47"/>
      <c r="BT163" s="47"/>
      <c r="BU163" s="47"/>
      <c r="BV163" s="47"/>
      <c r="BW163" s="47"/>
      <c r="BX163" s="47"/>
      <c r="BY163" s="47"/>
      <c r="BZ163" s="47"/>
      <c r="CA163" s="47"/>
      <c r="CB163" s="47"/>
      <c r="CC163" s="47"/>
      <c r="CD163" s="47"/>
      <c r="CE163" s="47"/>
      <c r="CF163" s="47"/>
      <c r="CG163" s="47"/>
      <c r="CH163" s="47"/>
      <c r="CI163" s="47"/>
      <c r="CJ163" s="47"/>
      <c r="CK163" s="47"/>
      <c r="CL163" s="47"/>
      <c r="CM163" s="47"/>
      <c r="CN163" s="47"/>
      <c r="CO163" s="47"/>
      <c r="CP163" s="47"/>
      <c r="CQ163" s="47"/>
      <c r="CR163" s="47"/>
      <c r="CS163" s="47"/>
      <c r="CT163" s="47"/>
      <c r="CU163" s="47"/>
      <c r="CV163" s="47"/>
      <c r="CW163" s="47"/>
      <c r="CX163" s="47"/>
      <c r="CY163" s="47"/>
      <c r="CZ163" s="47"/>
    </row>
    <row r="164" spans="2:104" x14ac:dyDescent="0.25">
      <c r="B164" s="50"/>
      <c r="C164" s="49"/>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c r="AK164" s="47"/>
      <c r="AL164" s="47"/>
      <c r="AM164" s="47"/>
      <c r="AN164" s="47"/>
      <c r="AO164" s="47"/>
      <c r="AP164" s="47"/>
      <c r="AQ164" s="47"/>
      <c r="AR164" s="47"/>
      <c r="AS164" s="47"/>
      <c r="AT164" s="47"/>
      <c r="AU164" s="47"/>
      <c r="AV164" s="47"/>
      <c r="AW164" s="47"/>
      <c r="AX164" s="47"/>
      <c r="AY164" s="47"/>
      <c r="AZ164" s="47"/>
      <c r="BA164" s="47"/>
      <c r="BB164" s="47"/>
      <c r="BC164" s="47"/>
      <c r="BD164" s="47"/>
      <c r="BE164" s="47"/>
      <c r="BF164" s="47"/>
      <c r="BG164" s="47"/>
      <c r="BH164" s="47"/>
      <c r="BI164" s="47"/>
      <c r="BJ164" s="47"/>
      <c r="BK164" s="47"/>
      <c r="BL164" s="47"/>
      <c r="BM164" s="47"/>
      <c r="BN164" s="47"/>
      <c r="BO164" s="47"/>
      <c r="BP164" s="47"/>
      <c r="BQ164" s="47"/>
      <c r="BR164" s="47"/>
      <c r="BS164" s="47"/>
      <c r="BT164" s="47"/>
      <c r="BU164" s="47"/>
      <c r="BV164" s="47"/>
      <c r="BW164" s="47"/>
      <c r="BX164" s="47"/>
      <c r="BY164" s="47"/>
      <c r="BZ164" s="47"/>
      <c r="CA164" s="47"/>
      <c r="CB164" s="47"/>
      <c r="CC164" s="47"/>
      <c r="CD164" s="47"/>
      <c r="CE164" s="47"/>
      <c r="CF164" s="47"/>
      <c r="CG164" s="47"/>
      <c r="CH164" s="47"/>
      <c r="CI164" s="47"/>
      <c r="CJ164" s="47"/>
      <c r="CK164" s="47"/>
      <c r="CL164" s="47"/>
      <c r="CM164" s="47"/>
      <c r="CN164" s="47"/>
      <c r="CO164" s="47"/>
      <c r="CP164" s="47"/>
      <c r="CQ164" s="47"/>
      <c r="CR164" s="47"/>
      <c r="CS164" s="47"/>
      <c r="CT164" s="47"/>
      <c r="CU164" s="47"/>
      <c r="CV164" s="47"/>
      <c r="CW164" s="47"/>
      <c r="CX164" s="47"/>
      <c r="CY164" s="47"/>
      <c r="CZ164" s="47"/>
    </row>
    <row r="165" spans="2:104" x14ac:dyDescent="0.25">
      <c r="B165" s="50"/>
      <c r="C165" s="49"/>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c r="AK165" s="47"/>
      <c r="AL165" s="47"/>
      <c r="AM165" s="47"/>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c r="BJ165" s="47"/>
      <c r="BK165" s="47"/>
      <c r="BL165" s="47"/>
      <c r="BM165" s="47"/>
      <c r="BN165" s="47"/>
      <c r="BO165" s="47"/>
      <c r="BP165" s="47"/>
      <c r="BQ165" s="47"/>
      <c r="BR165" s="47"/>
      <c r="BS165" s="47"/>
      <c r="BT165" s="47"/>
      <c r="BU165" s="47"/>
      <c r="BV165" s="47"/>
      <c r="BW165" s="47"/>
      <c r="BX165" s="47"/>
      <c r="BY165" s="47"/>
      <c r="BZ165" s="47"/>
      <c r="CA165" s="47"/>
      <c r="CB165" s="47"/>
      <c r="CC165" s="47"/>
      <c r="CD165" s="47"/>
      <c r="CE165" s="47"/>
      <c r="CF165" s="47"/>
      <c r="CG165" s="47"/>
      <c r="CH165" s="47"/>
      <c r="CI165" s="47"/>
      <c r="CJ165" s="47"/>
      <c r="CK165" s="47"/>
      <c r="CL165" s="47"/>
      <c r="CM165" s="47"/>
      <c r="CN165" s="47"/>
      <c r="CO165" s="47"/>
      <c r="CP165" s="47"/>
      <c r="CQ165" s="47"/>
      <c r="CR165" s="47"/>
      <c r="CS165" s="47"/>
      <c r="CT165" s="47"/>
      <c r="CU165" s="47"/>
      <c r="CV165" s="47"/>
      <c r="CW165" s="47"/>
      <c r="CX165" s="47"/>
      <c r="CY165" s="47"/>
      <c r="CZ165" s="47"/>
    </row>
    <row r="166" spans="2:104" x14ac:dyDescent="0.25">
      <c r="B166" s="50"/>
      <c r="C166" s="49"/>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c r="AK166" s="47"/>
      <c r="AL166" s="47"/>
      <c r="AM166" s="47"/>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c r="BJ166" s="47"/>
      <c r="BK166" s="47"/>
      <c r="BL166" s="47"/>
      <c r="BM166" s="47"/>
      <c r="BN166" s="47"/>
      <c r="BO166" s="47"/>
      <c r="BP166" s="47"/>
      <c r="BQ166" s="47"/>
      <c r="BR166" s="47"/>
      <c r="BS166" s="47"/>
      <c r="BT166" s="47"/>
      <c r="BU166" s="47"/>
      <c r="BV166" s="47"/>
      <c r="BW166" s="47"/>
      <c r="BX166" s="47"/>
      <c r="BY166" s="47"/>
      <c r="BZ166" s="47"/>
      <c r="CA166" s="47"/>
      <c r="CB166" s="47"/>
      <c r="CC166" s="47"/>
      <c r="CD166" s="47"/>
      <c r="CE166" s="47"/>
      <c r="CF166" s="47"/>
      <c r="CG166" s="47"/>
      <c r="CH166" s="47"/>
      <c r="CI166" s="47"/>
      <c r="CJ166" s="47"/>
      <c r="CK166" s="47"/>
      <c r="CL166" s="47"/>
      <c r="CM166" s="47"/>
      <c r="CN166" s="47"/>
      <c r="CO166" s="47"/>
      <c r="CP166" s="47"/>
      <c r="CQ166" s="47"/>
      <c r="CR166" s="47"/>
      <c r="CS166" s="47"/>
      <c r="CT166" s="47"/>
      <c r="CU166" s="47"/>
      <c r="CV166" s="47"/>
      <c r="CW166" s="47"/>
      <c r="CX166" s="47"/>
      <c r="CY166" s="47"/>
      <c r="CZ166" s="47"/>
    </row>
    <row r="167" spans="2:104" x14ac:dyDescent="0.25">
      <c r="B167" s="50"/>
      <c r="C167" s="49"/>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c r="AK167" s="47"/>
      <c r="AL167" s="47"/>
      <c r="AM167" s="47"/>
      <c r="AN167" s="47"/>
      <c r="AO167" s="47"/>
      <c r="AP167" s="47"/>
      <c r="AQ167" s="47"/>
      <c r="AR167" s="47"/>
      <c r="AS167" s="47"/>
      <c r="AT167" s="47"/>
      <c r="AU167" s="47"/>
      <c r="AV167" s="47"/>
      <c r="AW167" s="47"/>
      <c r="AX167" s="47"/>
      <c r="AY167" s="47"/>
      <c r="AZ167" s="47"/>
      <c r="BA167" s="47"/>
      <c r="BB167" s="47"/>
      <c r="BC167" s="47"/>
      <c r="BD167" s="47"/>
      <c r="BE167" s="47"/>
      <c r="BF167" s="47"/>
      <c r="BG167" s="47"/>
      <c r="BH167" s="47"/>
      <c r="BI167" s="47"/>
      <c r="BJ167" s="47"/>
      <c r="BK167" s="47"/>
      <c r="BL167" s="47"/>
      <c r="BM167" s="47"/>
      <c r="BN167" s="47"/>
      <c r="BO167" s="47"/>
      <c r="BP167" s="47"/>
      <c r="BQ167" s="47"/>
      <c r="BR167" s="47"/>
      <c r="BS167" s="47"/>
      <c r="BT167" s="47"/>
      <c r="BU167" s="47"/>
      <c r="BV167" s="47"/>
      <c r="BW167" s="47"/>
      <c r="BX167" s="47"/>
      <c r="BY167" s="47"/>
      <c r="BZ167" s="47"/>
      <c r="CA167" s="47"/>
      <c r="CB167" s="47"/>
      <c r="CC167" s="47"/>
      <c r="CD167" s="47"/>
      <c r="CE167" s="47"/>
      <c r="CF167" s="47"/>
      <c r="CG167" s="47"/>
      <c r="CH167" s="47"/>
      <c r="CI167" s="47"/>
      <c r="CJ167" s="47"/>
      <c r="CK167" s="47"/>
      <c r="CL167" s="47"/>
      <c r="CM167" s="47"/>
      <c r="CN167" s="47"/>
      <c r="CO167" s="47"/>
      <c r="CP167" s="47"/>
      <c r="CQ167" s="47"/>
      <c r="CR167" s="47"/>
      <c r="CS167" s="47"/>
      <c r="CT167" s="47"/>
      <c r="CU167" s="47"/>
      <c r="CV167" s="47"/>
      <c r="CW167" s="47"/>
      <c r="CX167" s="47"/>
      <c r="CY167" s="47"/>
      <c r="CZ167" s="47"/>
    </row>
    <row r="168" spans="2:104" x14ac:dyDescent="0.25">
      <c r="B168" s="50"/>
      <c r="C168" s="49"/>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c r="AK168" s="47"/>
      <c r="AL168" s="47"/>
      <c r="AM168" s="47"/>
      <c r="AN168" s="47"/>
      <c r="AO168" s="47"/>
      <c r="AP168" s="47"/>
      <c r="AQ168" s="47"/>
      <c r="AR168" s="47"/>
      <c r="AS168" s="47"/>
      <c r="AT168" s="47"/>
      <c r="AU168" s="47"/>
      <c r="AV168" s="47"/>
      <c r="AW168" s="47"/>
      <c r="AX168" s="47"/>
      <c r="AY168" s="47"/>
      <c r="AZ168" s="47"/>
      <c r="BA168" s="47"/>
      <c r="BB168" s="47"/>
      <c r="BC168" s="47"/>
      <c r="BD168" s="47"/>
      <c r="BE168" s="47"/>
      <c r="BF168" s="47"/>
      <c r="BG168" s="47"/>
      <c r="BH168" s="47"/>
      <c r="BI168" s="47"/>
      <c r="BJ168" s="47"/>
      <c r="BK168" s="47"/>
      <c r="BL168" s="47"/>
      <c r="BM168" s="47"/>
      <c r="BN168" s="47"/>
      <c r="BO168" s="47"/>
      <c r="BP168" s="47"/>
      <c r="BQ168" s="47"/>
      <c r="BR168" s="47"/>
      <c r="BS168" s="47"/>
      <c r="BT168" s="47"/>
      <c r="BU168" s="47"/>
      <c r="BV168" s="47"/>
      <c r="BW168" s="47"/>
      <c r="BX168" s="47"/>
      <c r="BY168" s="47"/>
      <c r="BZ168" s="47"/>
      <c r="CA168" s="47"/>
      <c r="CB168" s="47"/>
      <c r="CC168" s="47"/>
      <c r="CD168" s="47"/>
      <c r="CE168" s="47"/>
      <c r="CF168" s="47"/>
      <c r="CG168" s="47"/>
      <c r="CH168" s="47"/>
      <c r="CI168" s="47"/>
      <c r="CJ168" s="47"/>
      <c r="CK168" s="47"/>
      <c r="CL168" s="47"/>
      <c r="CM168" s="47"/>
      <c r="CN168" s="47"/>
      <c r="CO168" s="47"/>
      <c r="CP168" s="47"/>
      <c r="CQ168" s="47"/>
      <c r="CR168" s="47"/>
      <c r="CS168" s="47"/>
      <c r="CT168" s="47"/>
      <c r="CU168" s="47"/>
      <c r="CV168" s="47"/>
      <c r="CW168" s="47"/>
      <c r="CX168" s="47"/>
      <c r="CY168" s="47"/>
      <c r="CZ168" s="47"/>
    </row>
    <row r="169" spans="2:104" x14ac:dyDescent="0.25">
      <c r="B169" s="50"/>
      <c r="C169" s="49"/>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47"/>
      <c r="AN169" s="47"/>
      <c r="AO169" s="47"/>
      <c r="AP169" s="47"/>
      <c r="AQ169" s="47"/>
      <c r="AR169" s="47"/>
      <c r="AS169" s="47"/>
      <c r="AT169" s="47"/>
      <c r="AU169" s="47"/>
      <c r="AV169" s="47"/>
      <c r="AW169" s="47"/>
      <c r="AX169" s="47"/>
      <c r="AY169" s="47"/>
      <c r="AZ169" s="47"/>
      <c r="BA169" s="47"/>
      <c r="BB169" s="47"/>
      <c r="BC169" s="47"/>
      <c r="BD169" s="47"/>
      <c r="BE169" s="47"/>
      <c r="BF169" s="47"/>
      <c r="BG169" s="47"/>
      <c r="BH169" s="47"/>
      <c r="BI169" s="47"/>
      <c r="BJ169" s="47"/>
      <c r="BK169" s="47"/>
      <c r="BL169" s="47"/>
      <c r="BM169" s="47"/>
      <c r="BN169" s="47"/>
      <c r="BO169" s="47"/>
      <c r="BP169" s="47"/>
      <c r="BQ169" s="47"/>
      <c r="BR169" s="47"/>
      <c r="BS169" s="47"/>
      <c r="BT169" s="47"/>
      <c r="BU169" s="47"/>
      <c r="BV169" s="47"/>
      <c r="BW169" s="47"/>
      <c r="BX169" s="47"/>
      <c r="BY169" s="47"/>
      <c r="BZ169" s="47"/>
      <c r="CA169" s="47"/>
      <c r="CB169" s="47"/>
      <c r="CC169" s="47"/>
      <c r="CD169" s="47"/>
      <c r="CE169" s="47"/>
      <c r="CF169" s="47"/>
      <c r="CG169" s="47"/>
      <c r="CH169" s="47"/>
      <c r="CI169" s="47"/>
      <c r="CJ169" s="47"/>
      <c r="CK169" s="47"/>
      <c r="CL169" s="47"/>
      <c r="CM169" s="47"/>
      <c r="CN169" s="47"/>
      <c r="CO169" s="47"/>
      <c r="CP169" s="47"/>
      <c r="CQ169" s="47"/>
      <c r="CR169" s="47"/>
      <c r="CS169" s="47"/>
      <c r="CT169" s="47"/>
      <c r="CU169" s="47"/>
      <c r="CV169" s="47"/>
      <c r="CW169" s="47"/>
      <c r="CX169" s="47"/>
      <c r="CY169" s="47"/>
      <c r="CZ169" s="47"/>
    </row>
    <row r="170" spans="2:104" x14ac:dyDescent="0.25">
      <c r="B170" s="50"/>
      <c r="C170" s="49"/>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c r="AK170" s="47"/>
      <c r="AL170" s="47"/>
      <c r="AM170" s="47"/>
      <c r="AN170" s="47"/>
      <c r="AO170" s="47"/>
      <c r="AP170" s="47"/>
      <c r="AQ170" s="47"/>
      <c r="AR170" s="47"/>
      <c r="AS170" s="47"/>
      <c r="AT170" s="47"/>
      <c r="AU170" s="47"/>
      <c r="AV170" s="47"/>
      <c r="AW170" s="47"/>
      <c r="AX170" s="47"/>
      <c r="AY170" s="47"/>
      <c r="AZ170" s="47"/>
      <c r="BA170" s="47"/>
      <c r="BB170" s="47"/>
      <c r="BC170" s="47"/>
      <c r="BD170" s="47"/>
      <c r="BE170" s="47"/>
      <c r="BF170" s="47"/>
      <c r="BG170" s="47"/>
      <c r="BH170" s="47"/>
      <c r="BI170" s="47"/>
      <c r="BJ170" s="47"/>
      <c r="BK170" s="47"/>
      <c r="BL170" s="47"/>
      <c r="BM170" s="47"/>
      <c r="BN170" s="47"/>
      <c r="BO170" s="47"/>
      <c r="BP170" s="47"/>
      <c r="BQ170" s="47"/>
      <c r="BR170" s="47"/>
      <c r="BS170" s="47"/>
      <c r="BT170" s="47"/>
      <c r="BU170" s="47"/>
      <c r="BV170" s="47"/>
      <c r="BW170" s="47"/>
      <c r="BX170" s="47"/>
      <c r="BY170" s="47"/>
      <c r="BZ170" s="47"/>
      <c r="CA170" s="47"/>
      <c r="CB170" s="47"/>
      <c r="CC170" s="47"/>
      <c r="CD170" s="47"/>
      <c r="CE170" s="47"/>
      <c r="CF170" s="47"/>
      <c r="CG170" s="47"/>
      <c r="CH170" s="47"/>
      <c r="CI170" s="47"/>
      <c r="CJ170" s="47"/>
      <c r="CK170" s="47"/>
      <c r="CL170" s="47"/>
      <c r="CM170" s="47"/>
      <c r="CN170" s="47"/>
      <c r="CO170" s="47"/>
      <c r="CP170" s="47"/>
      <c r="CQ170" s="47"/>
      <c r="CR170" s="47"/>
      <c r="CS170" s="47"/>
      <c r="CT170" s="47"/>
      <c r="CU170" s="47"/>
      <c r="CV170" s="47"/>
      <c r="CW170" s="47"/>
      <c r="CX170" s="47"/>
      <c r="CY170" s="47"/>
      <c r="CZ170" s="47"/>
    </row>
    <row r="171" spans="2:104" x14ac:dyDescent="0.25">
      <c r="B171" s="50"/>
      <c r="C171" s="49"/>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c r="AY171" s="47"/>
      <c r="AZ171" s="47"/>
      <c r="BA171" s="47"/>
      <c r="BB171" s="47"/>
      <c r="BC171" s="47"/>
      <c r="BD171" s="47"/>
      <c r="BE171" s="47"/>
      <c r="BF171" s="47"/>
      <c r="BG171" s="47"/>
      <c r="BH171" s="47"/>
      <c r="BI171" s="47"/>
      <c r="BJ171" s="47"/>
      <c r="BK171" s="47"/>
      <c r="BL171" s="47"/>
      <c r="BM171" s="47"/>
      <c r="BN171" s="47"/>
      <c r="BO171" s="47"/>
      <c r="BP171" s="47"/>
      <c r="BQ171" s="47"/>
      <c r="BR171" s="47"/>
      <c r="BS171" s="47"/>
      <c r="BT171" s="47"/>
      <c r="BU171" s="47"/>
      <c r="BV171" s="47"/>
      <c r="BW171" s="47"/>
      <c r="BX171" s="47"/>
      <c r="BY171" s="47"/>
      <c r="BZ171" s="47"/>
      <c r="CA171" s="47"/>
      <c r="CB171" s="47"/>
      <c r="CC171" s="47"/>
      <c r="CD171" s="47"/>
      <c r="CE171" s="47"/>
      <c r="CF171" s="47"/>
      <c r="CG171" s="47"/>
      <c r="CH171" s="47"/>
      <c r="CI171" s="47"/>
      <c r="CJ171" s="47"/>
      <c r="CK171" s="47"/>
      <c r="CL171" s="47"/>
      <c r="CM171" s="47"/>
      <c r="CN171" s="47"/>
      <c r="CO171" s="47"/>
      <c r="CP171" s="47"/>
      <c r="CQ171" s="47"/>
      <c r="CR171" s="47"/>
      <c r="CS171" s="47"/>
      <c r="CT171" s="47"/>
      <c r="CU171" s="47"/>
      <c r="CV171" s="47"/>
      <c r="CW171" s="47"/>
      <c r="CX171" s="47"/>
      <c r="CY171" s="47"/>
      <c r="CZ171" s="47"/>
    </row>
    <row r="172" spans="2:104" x14ac:dyDescent="0.25">
      <c r="B172" s="50"/>
      <c r="C172" s="49"/>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c r="AK172" s="47"/>
      <c r="AL172" s="47"/>
      <c r="AM172" s="47"/>
      <c r="AN172" s="47"/>
      <c r="AO172" s="47"/>
      <c r="AP172" s="47"/>
      <c r="AQ172" s="47"/>
      <c r="AR172" s="47"/>
      <c r="AS172" s="47"/>
      <c r="AT172" s="47"/>
      <c r="AU172" s="47"/>
      <c r="AV172" s="47"/>
      <c r="AW172" s="47"/>
      <c r="AX172" s="47"/>
      <c r="AY172" s="47"/>
      <c r="AZ172" s="47"/>
      <c r="BA172" s="47"/>
      <c r="BB172" s="47"/>
      <c r="BC172" s="47"/>
      <c r="BD172" s="47"/>
      <c r="BE172" s="47"/>
      <c r="BF172" s="47"/>
      <c r="BG172" s="47"/>
      <c r="BH172" s="47"/>
      <c r="BI172" s="47"/>
      <c r="BJ172" s="47"/>
      <c r="BK172" s="47"/>
      <c r="BL172" s="47"/>
      <c r="BM172" s="47"/>
      <c r="BN172" s="47"/>
      <c r="BO172" s="47"/>
      <c r="BP172" s="47"/>
      <c r="BQ172" s="47"/>
      <c r="BR172" s="47"/>
      <c r="BS172" s="47"/>
      <c r="BT172" s="47"/>
      <c r="BU172" s="47"/>
      <c r="BV172" s="47"/>
      <c r="BW172" s="47"/>
      <c r="BX172" s="47"/>
      <c r="BY172" s="47"/>
      <c r="BZ172" s="47"/>
      <c r="CA172" s="47"/>
      <c r="CB172" s="47"/>
      <c r="CC172" s="47"/>
      <c r="CD172" s="47"/>
      <c r="CE172" s="47"/>
      <c r="CF172" s="47"/>
      <c r="CG172" s="47"/>
      <c r="CH172" s="47"/>
      <c r="CI172" s="47"/>
      <c r="CJ172" s="47"/>
      <c r="CK172" s="47"/>
      <c r="CL172" s="47"/>
      <c r="CM172" s="47"/>
      <c r="CN172" s="47"/>
      <c r="CO172" s="47"/>
      <c r="CP172" s="47"/>
      <c r="CQ172" s="47"/>
      <c r="CR172" s="47"/>
      <c r="CS172" s="47"/>
      <c r="CT172" s="47"/>
      <c r="CU172" s="47"/>
      <c r="CV172" s="47"/>
      <c r="CW172" s="47"/>
      <c r="CX172" s="47"/>
      <c r="CY172" s="47"/>
      <c r="CZ172" s="47"/>
    </row>
    <row r="173" spans="2:104" x14ac:dyDescent="0.25">
      <c r="B173" s="50"/>
      <c r="C173" s="49"/>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c r="AW173" s="47"/>
      <c r="AX173" s="47"/>
      <c r="AY173" s="47"/>
      <c r="AZ173" s="47"/>
      <c r="BA173" s="47"/>
      <c r="BB173" s="47"/>
      <c r="BC173" s="47"/>
      <c r="BD173" s="47"/>
      <c r="BE173" s="47"/>
      <c r="BF173" s="47"/>
      <c r="BG173" s="47"/>
      <c r="BH173" s="47"/>
      <c r="BI173" s="47"/>
      <c r="BJ173" s="47"/>
      <c r="BK173" s="47"/>
      <c r="BL173" s="47"/>
      <c r="BM173" s="47"/>
      <c r="BN173" s="47"/>
      <c r="BO173" s="47"/>
      <c r="BP173" s="47"/>
      <c r="BQ173" s="47"/>
      <c r="BR173" s="47"/>
      <c r="BS173" s="47"/>
      <c r="BT173" s="47"/>
      <c r="BU173" s="47"/>
      <c r="BV173" s="47"/>
      <c r="BW173" s="47"/>
      <c r="BX173" s="47"/>
      <c r="BY173" s="47"/>
      <c r="BZ173" s="47"/>
      <c r="CA173" s="47"/>
      <c r="CB173" s="47"/>
      <c r="CC173" s="47"/>
      <c r="CD173" s="47"/>
      <c r="CE173" s="47"/>
      <c r="CF173" s="47"/>
      <c r="CG173" s="47"/>
      <c r="CH173" s="47"/>
      <c r="CI173" s="47"/>
      <c r="CJ173" s="47"/>
      <c r="CK173" s="47"/>
      <c r="CL173" s="47"/>
      <c r="CM173" s="47"/>
      <c r="CN173" s="47"/>
      <c r="CO173" s="47"/>
      <c r="CP173" s="47"/>
      <c r="CQ173" s="47"/>
      <c r="CR173" s="47"/>
      <c r="CS173" s="47"/>
      <c r="CT173" s="47"/>
      <c r="CU173" s="47"/>
      <c r="CV173" s="47"/>
      <c r="CW173" s="47"/>
      <c r="CX173" s="47"/>
      <c r="CY173" s="47"/>
      <c r="CZ173" s="47"/>
    </row>
    <row r="174" spans="2:104" x14ac:dyDescent="0.25">
      <c r="B174" s="50"/>
      <c r="C174" s="49"/>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c r="AK174" s="47"/>
      <c r="AL174" s="47"/>
      <c r="AM174" s="47"/>
      <c r="AN174" s="47"/>
      <c r="AO174" s="47"/>
      <c r="AP174" s="47"/>
      <c r="AQ174" s="47"/>
      <c r="AR174" s="47"/>
      <c r="AS174" s="47"/>
      <c r="AT174" s="47"/>
      <c r="AU174" s="47"/>
      <c r="AV174" s="47"/>
      <c r="AW174" s="47"/>
      <c r="AX174" s="47"/>
      <c r="AY174" s="47"/>
      <c r="AZ174" s="47"/>
      <c r="BA174" s="47"/>
      <c r="BB174" s="47"/>
      <c r="BC174" s="47"/>
      <c r="BD174" s="47"/>
      <c r="BE174" s="47"/>
      <c r="BF174" s="47"/>
      <c r="BG174" s="47"/>
      <c r="BH174" s="47"/>
      <c r="BI174" s="47"/>
      <c r="BJ174" s="47"/>
      <c r="BK174" s="47"/>
      <c r="BL174" s="47"/>
      <c r="BM174" s="47"/>
      <c r="BN174" s="47"/>
      <c r="BO174" s="47"/>
      <c r="BP174" s="47"/>
      <c r="BQ174" s="47"/>
      <c r="BR174" s="47"/>
      <c r="BS174" s="47"/>
      <c r="BT174" s="47"/>
      <c r="BU174" s="47"/>
      <c r="BV174" s="47"/>
      <c r="BW174" s="47"/>
      <c r="BX174" s="47"/>
      <c r="BY174" s="47"/>
      <c r="BZ174" s="47"/>
      <c r="CA174" s="47"/>
      <c r="CB174" s="47"/>
      <c r="CC174" s="47"/>
      <c r="CD174" s="47"/>
      <c r="CE174" s="47"/>
      <c r="CF174" s="47"/>
      <c r="CG174" s="47"/>
      <c r="CH174" s="47"/>
      <c r="CI174" s="47"/>
      <c r="CJ174" s="47"/>
      <c r="CK174" s="47"/>
      <c r="CL174" s="47"/>
      <c r="CM174" s="47"/>
      <c r="CN174" s="47"/>
      <c r="CO174" s="47"/>
      <c r="CP174" s="47"/>
      <c r="CQ174" s="47"/>
      <c r="CR174" s="47"/>
      <c r="CS174" s="47"/>
      <c r="CT174" s="47"/>
      <c r="CU174" s="47"/>
      <c r="CV174" s="47"/>
      <c r="CW174" s="47"/>
      <c r="CX174" s="47"/>
      <c r="CY174" s="47"/>
      <c r="CZ174" s="47"/>
    </row>
    <row r="175" spans="2:104" x14ac:dyDescent="0.25">
      <c r="B175" s="50"/>
      <c r="C175" s="49"/>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L175" s="47"/>
      <c r="AM175" s="47"/>
      <c r="AN175" s="47"/>
      <c r="AO175" s="47"/>
      <c r="AP175" s="47"/>
      <c r="AQ175" s="47"/>
      <c r="AR175" s="47"/>
      <c r="AS175" s="47"/>
      <c r="AT175" s="47"/>
      <c r="AU175" s="47"/>
      <c r="AV175" s="47"/>
      <c r="AW175" s="47"/>
      <c r="AX175" s="47"/>
      <c r="AY175" s="47"/>
      <c r="AZ175" s="47"/>
      <c r="BA175" s="47"/>
      <c r="BB175" s="47"/>
      <c r="BC175" s="47"/>
      <c r="BD175" s="47"/>
      <c r="BE175" s="47"/>
      <c r="BF175" s="47"/>
      <c r="BG175" s="47"/>
      <c r="BH175" s="47"/>
      <c r="BI175" s="47"/>
      <c r="BJ175" s="47"/>
      <c r="BK175" s="47"/>
      <c r="BL175" s="47"/>
      <c r="BM175" s="47"/>
      <c r="BN175" s="47"/>
      <c r="BO175" s="47"/>
      <c r="BP175" s="47"/>
      <c r="BQ175" s="47"/>
      <c r="BR175" s="47"/>
      <c r="BS175" s="47"/>
      <c r="BT175" s="47"/>
      <c r="BU175" s="47"/>
      <c r="BV175" s="47"/>
      <c r="BW175" s="47"/>
      <c r="BX175" s="47"/>
      <c r="BY175" s="47"/>
      <c r="BZ175" s="47"/>
      <c r="CA175" s="47"/>
      <c r="CB175" s="47"/>
      <c r="CC175" s="47"/>
      <c r="CD175" s="47"/>
      <c r="CE175" s="47"/>
      <c r="CF175" s="47"/>
      <c r="CG175" s="47"/>
      <c r="CH175" s="47"/>
      <c r="CI175" s="47"/>
      <c r="CJ175" s="47"/>
      <c r="CK175" s="47"/>
      <c r="CL175" s="47"/>
      <c r="CM175" s="47"/>
      <c r="CN175" s="47"/>
      <c r="CO175" s="47"/>
      <c r="CP175" s="47"/>
      <c r="CQ175" s="47"/>
      <c r="CR175" s="47"/>
      <c r="CS175" s="47"/>
      <c r="CT175" s="47"/>
      <c r="CU175" s="47"/>
      <c r="CV175" s="47"/>
      <c r="CW175" s="47"/>
      <c r="CX175" s="47"/>
      <c r="CY175" s="47"/>
      <c r="CZ175" s="47"/>
    </row>
    <row r="176" spans="2:104" x14ac:dyDescent="0.25">
      <c r="B176" s="50"/>
      <c r="C176" s="49"/>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c r="AY176" s="47"/>
      <c r="AZ176" s="47"/>
      <c r="BA176" s="47"/>
      <c r="BB176" s="47"/>
      <c r="BC176" s="47"/>
      <c r="BD176" s="47"/>
      <c r="BE176" s="47"/>
      <c r="BF176" s="47"/>
      <c r="BG176" s="47"/>
      <c r="BH176" s="47"/>
      <c r="BI176" s="47"/>
      <c r="BJ176" s="47"/>
      <c r="BK176" s="47"/>
      <c r="BL176" s="47"/>
      <c r="BM176" s="47"/>
      <c r="BN176" s="47"/>
      <c r="BO176" s="47"/>
      <c r="BP176" s="47"/>
      <c r="BQ176" s="47"/>
      <c r="BR176" s="47"/>
      <c r="BS176" s="47"/>
      <c r="BT176" s="47"/>
      <c r="BU176" s="47"/>
      <c r="BV176" s="47"/>
      <c r="BW176" s="47"/>
      <c r="BX176" s="47"/>
      <c r="BY176" s="47"/>
      <c r="BZ176" s="47"/>
      <c r="CA176" s="47"/>
      <c r="CB176" s="47"/>
      <c r="CC176" s="47"/>
      <c r="CD176" s="47"/>
      <c r="CE176" s="47"/>
      <c r="CF176" s="47"/>
      <c r="CG176" s="47"/>
      <c r="CH176" s="47"/>
      <c r="CI176" s="47"/>
      <c r="CJ176" s="47"/>
      <c r="CK176" s="47"/>
      <c r="CL176" s="47"/>
      <c r="CM176" s="47"/>
      <c r="CN176" s="47"/>
      <c r="CO176" s="47"/>
      <c r="CP176" s="47"/>
      <c r="CQ176" s="47"/>
      <c r="CR176" s="47"/>
      <c r="CS176" s="47"/>
      <c r="CT176" s="47"/>
      <c r="CU176" s="47"/>
      <c r="CV176" s="47"/>
      <c r="CW176" s="47"/>
      <c r="CX176" s="47"/>
      <c r="CY176" s="47"/>
      <c r="CZ176" s="47"/>
    </row>
    <row r="177" spans="2:104" x14ac:dyDescent="0.25">
      <c r="B177" s="50"/>
      <c r="C177" s="49"/>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L177" s="47"/>
      <c r="AM177" s="47"/>
      <c r="AN177" s="47"/>
      <c r="AO177" s="47"/>
      <c r="AP177" s="47"/>
      <c r="AQ177" s="47"/>
      <c r="AR177" s="47"/>
      <c r="AS177" s="47"/>
      <c r="AT177" s="47"/>
      <c r="AU177" s="47"/>
      <c r="AV177" s="47"/>
      <c r="AW177" s="47"/>
      <c r="AX177" s="47"/>
      <c r="AY177" s="47"/>
      <c r="AZ177" s="47"/>
      <c r="BA177" s="47"/>
      <c r="BB177" s="47"/>
      <c r="BC177" s="47"/>
      <c r="BD177" s="47"/>
      <c r="BE177" s="47"/>
      <c r="BF177" s="47"/>
      <c r="BG177" s="47"/>
      <c r="BH177" s="47"/>
      <c r="BI177" s="47"/>
      <c r="BJ177" s="47"/>
      <c r="BK177" s="47"/>
      <c r="BL177" s="47"/>
      <c r="BM177" s="47"/>
      <c r="BN177" s="47"/>
      <c r="BO177" s="47"/>
      <c r="BP177" s="47"/>
      <c r="BQ177" s="47"/>
      <c r="BR177" s="47"/>
      <c r="BS177" s="47"/>
      <c r="BT177" s="47"/>
      <c r="BU177" s="47"/>
      <c r="BV177" s="47"/>
      <c r="BW177" s="47"/>
      <c r="BX177" s="47"/>
      <c r="BY177" s="47"/>
      <c r="BZ177" s="47"/>
      <c r="CA177" s="47"/>
      <c r="CB177" s="47"/>
      <c r="CC177" s="47"/>
      <c r="CD177" s="47"/>
      <c r="CE177" s="47"/>
      <c r="CF177" s="47"/>
      <c r="CG177" s="47"/>
      <c r="CH177" s="47"/>
      <c r="CI177" s="47"/>
      <c r="CJ177" s="47"/>
      <c r="CK177" s="47"/>
      <c r="CL177" s="47"/>
      <c r="CM177" s="47"/>
      <c r="CN177" s="47"/>
      <c r="CO177" s="47"/>
      <c r="CP177" s="47"/>
      <c r="CQ177" s="47"/>
      <c r="CR177" s="47"/>
      <c r="CS177" s="47"/>
      <c r="CT177" s="47"/>
      <c r="CU177" s="47"/>
      <c r="CV177" s="47"/>
      <c r="CW177" s="47"/>
      <c r="CX177" s="47"/>
      <c r="CY177" s="47"/>
      <c r="CZ177" s="47"/>
    </row>
    <row r="178" spans="2:104" x14ac:dyDescent="0.25">
      <c r="B178" s="50"/>
      <c r="C178" s="49"/>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c r="AK178" s="47"/>
      <c r="AL178" s="47"/>
      <c r="AM178" s="47"/>
      <c r="AN178" s="47"/>
      <c r="AO178" s="47"/>
      <c r="AP178" s="47"/>
      <c r="AQ178" s="47"/>
      <c r="AR178" s="47"/>
      <c r="AS178" s="47"/>
      <c r="AT178" s="47"/>
      <c r="AU178" s="47"/>
      <c r="AV178" s="47"/>
      <c r="AW178" s="47"/>
      <c r="AX178" s="47"/>
      <c r="AY178" s="47"/>
      <c r="AZ178" s="47"/>
      <c r="BA178" s="47"/>
      <c r="BB178" s="47"/>
      <c r="BC178" s="47"/>
      <c r="BD178" s="47"/>
      <c r="BE178" s="47"/>
      <c r="BF178" s="47"/>
      <c r="BG178" s="47"/>
      <c r="BH178" s="47"/>
      <c r="BI178" s="47"/>
      <c r="BJ178" s="47"/>
      <c r="BK178" s="47"/>
      <c r="BL178" s="47"/>
      <c r="BM178" s="47"/>
      <c r="BN178" s="47"/>
      <c r="BO178" s="47"/>
      <c r="BP178" s="47"/>
      <c r="BQ178" s="47"/>
      <c r="BR178" s="47"/>
      <c r="BS178" s="47"/>
      <c r="BT178" s="47"/>
      <c r="BU178" s="47"/>
      <c r="BV178" s="47"/>
      <c r="BW178" s="47"/>
      <c r="BX178" s="47"/>
      <c r="BY178" s="47"/>
      <c r="BZ178" s="47"/>
      <c r="CA178" s="47"/>
      <c r="CB178" s="47"/>
      <c r="CC178" s="47"/>
      <c r="CD178" s="47"/>
      <c r="CE178" s="47"/>
      <c r="CF178" s="47"/>
      <c r="CG178" s="47"/>
      <c r="CH178" s="47"/>
      <c r="CI178" s="47"/>
      <c r="CJ178" s="47"/>
      <c r="CK178" s="47"/>
      <c r="CL178" s="47"/>
      <c r="CM178" s="47"/>
      <c r="CN178" s="47"/>
      <c r="CO178" s="47"/>
      <c r="CP178" s="47"/>
      <c r="CQ178" s="47"/>
      <c r="CR178" s="47"/>
      <c r="CS178" s="47"/>
      <c r="CT178" s="47"/>
      <c r="CU178" s="47"/>
      <c r="CV178" s="47"/>
      <c r="CW178" s="47"/>
      <c r="CX178" s="47"/>
      <c r="CY178" s="47"/>
      <c r="CZ178" s="47"/>
    </row>
    <row r="179" spans="2:104" x14ac:dyDescent="0.25">
      <c r="B179" s="50"/>
      <c r="C179" s="49"/>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c r="AK179" s="47"/>
      <c r="AL179" s="47"/>
      <c r="AM179" s="47"/>
      <c r="AN179" s="47"/>
      <c r="AO179" s="47"/>
      <c r="AP179" s="47"/>
      <c r="AQ179" s="47"/>
      <c r="AR179" s="47"/>
      <c r="AS179" s="47"/>
      <c r="AT179" s="47"/>
      <c r="AU179" s="47"/>
      <c r="AV179" s="47"/>
      <c r="AW179" s="47"/>
      <c r="AX179" s="47"/>
      <c r="AY179" s="47"/>
      <c r="AZ179" s="47"/>
      <c r="BA179" s="47"/>
      <c r="BB179" s="47"/>
      <c r="BC179" s="47"/>
      <c r="BD179" s="47"/>
      <c r="BE179" s="47"/>
      <c r="BF179" s="47"/>
      <c r="BG179" s="47"/>
      <c r="BH179" s="47"/>
      <c r="BI179" s="47"/>
      <c r="BJ179" s="47"/>
      <c r="BK179" s="47"/>
      <c r="BL179" s="47"/>
      <c r="BM179" s="47"/>
      <c r="BN179" s="47"/>
      <c r="BO179" s="47"/>
      <c r="BP179" s="47"/>
      <c r="BQ179" s="47"/>
      <c r="BR179" s="47"/>
      <c r="BS179" s="47"/>
      <c r="BT179" s="47"/>
      <c r="BU179" s="47"/>
      <c r="BV179" s="47"/>
      <c r="BW179" s="47"/>
      <c r="BX179" s="47"/>
      <c r="BY179" s="47"/>
      <c r="BZ179" s="47"/>
      <c r="CA179" s="47"/>
      <c r="CB179" s="47"/>
      <c r="CC179" s="47"/>
      <c r="CD179" s="47"/>
      <c r="CE179" s="47"/>
      <c r="CF179" s="47"/>
      <c r="CG179" s="47"/>
      <c r="CH179" s="47"/>
      <c r="CI179" s="47"/>
      <c r="CJ179" s="47"/>
      <c r="CK179" s="47"/>
      <c r="CL179" s="47"/>
      <c r="CM179" s="47"/>
      <c r="CN179" s="47"/>
      <c r="CO179" s="47"/>
      <c r="CP179" s="47"/>
      <c r="CQ179" s="47"/>
      <c r="CR179" s="47"/>
      <c r="CS179" s="47"/>
      <c r="CT179" s="47"/>
      <c r="CU179" s="47"/>
      <c r="CV179" s="47"/>
      <c r="CW179" s="47"/>
      <c r="CX179" s="47"/>
      <c r="CY179" s="47"/>
      <c r="CZ179" s="47"/>
    </row>
    <row r="180" spans="2:104" x14ac:dyDescent="0.25">
      <c r="B180" s="50"/>
      <c r="C180" s="49"/>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7"/>
      <c r="AJ180" s="47"/>
      <c r="AK180" s="47"/>
      <c r="AL180" s="47"/>
      <c r="AM180" s="47"/>
      <c r="AN180" s="47"/>
      <c r="AO180" s="47"/>
      <c r="AP180" s="47"/>
      <c r="AQ180" s="47"/>
      <c r="AR180" s="47"/>
      <c r="AS180" s="47"/>
      <c r="AT180" s="47"/>
      <c r="AU180" s="47"/>
      <c r="AV180" s="47"/>
      <c r="AW180" s="47"/>
      <c r="AX180" s="47"/>
      <c r="AY180" s="47"/>
      <c r="AZ180" s="47"/>
      <c r="BA180" s="47"/>
      <c r="BB180" s="47"/>
      <c r="BC180" s="47"/>
      <c r="BD180" s="47"/>
      <c r="BE180" s="47"/>
      <c r="BF180" s="47"/>
      <c r="BG180" s="47"/>
      <c r="BH180" s="47"/>
      <c r="BI180" s="47"/>
      <c r="BJ180" s="47"/>
      <c r="BK180" s="47"/>
      <c r="BL180" s="47"/>
      <c r="BM180" s="47"/>
      <c r="BN180" s="47"/>
      <c r="BO180" s="47"/>
      <c r="BP180" s="47"/>
      <c r="BQ180" s="47"/>
      <c r="BR180" s="47"/>
      <c r="BS180" s="47"/>
      <c r="BT180" s="47"/>
      <c r="BU180" s="47"/>
      <c r="BV180" s="47"/>
      <c r="BW180" s="47"/>
      <c r="BX180" s="47"/>
      <c r="BY180" s="47"/>
      <c r="BZ180" s="47"/>
      <c r="CA180" s="47"/>
      <c r="CB180" s="47"/>
      <c r="CC180" s="47"/>
      <c r="CD180" s="47"/>
      <c r="CE180" s="47"/>
      <c r="CF180" s="47"/>
      <c r="CG180" s="47"/>
      <c r="CH180" s="47"/>
      <c r="CI180" s="47"/>
      <c r="CJ180" s="47"/>
      <c r="CK180" s="47"/>
      <c r="CL180" s="47"/>
      <c r="CM180" s="47"/>
      <c r="CN180" s="47"/>
      <c r="CO180" s="47"/>
      <c r="CP180" s="47"/>
      <c r="CQ180" s="47"/>
      <c r="CR180" s="47"/>
      <c r="CS180" s="47"/>
      <c r="CT180" s="47"/>
      <c r="CU180" s="47"/>
      <c r="CV180" s="47"/>
      <c r="CW180" s="47"/>
      <c r="CX180" s="47"/>
      <c r="CY180" s="47"/>
      <c r="CZ180" s="47"/>
    </row>
    <row r="181" spans="2:104" x14ac:dyDescent="0.25">
      <c r="B181" s="50"/>
      <c r="C181" s="49"/>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c r="AK181" s="47"/>
      <c r="AL181" s="47"/>
      <c r="AM181" s="47"/>
      <c r="AN181" s="47"/>
      <c r="AO181" s="47"/>
      <c r="AP181" s="47"/>
      <c r="AQ181" s="47"/>
      <c r="AR181" s="47"/>
      <c r="AS181" s="47"/>
      <c r="AT181" s="47"/>
      <c r="AU181" s="47"/>
      <c r="AV181" s="47"/>
      <c r="AW181" s="47"/>
      <c r="AX181" s="47"/>
      <c r="AY181" s="47"/>
      <c r="AZ181" s="47"/>
      <c r="BA181" s="47"/>
      <c r="BB181" s="47"/>
      <c r="BC181" s="47"/>
      <c r="BD181" s="47"/>
      <c r="BE181" s="47"/>
      <c r="BF181" s="47"/>
      <c r="BG181" s="47"/>
      <c r="BH181" s="47"/>
      <c r="BI181" s="47"/>
      <c r="BJ181" s="47"/>
      <c r="BK181" s="47"/>
      <c r="BL181" s="47"/>
      <c r="BM181" s="47"/>
      <c r="BN181" s="47"/>
      <c r="BO181" s="47"/>
      <c r="BP181" s="47"/>
      <c r="BQ181" s="47"/>
      <c r="BR181" s="47"/>
      <c r="BS181" s="47"/>
      <c r="BT181" s="47"/>
      <c r="BU181" s="47"/>
      <c r="BV181" s="47"/>
      <c r="BW181" s="47"/>
      <c r="BX181" s="47"/>
      <c r="BY181" s="47"/>
      <c r="BZ181" s="47"/>
      <c r="CA181" s="47"/>
      <c r="CB181" s="47"/>
      <c r="CC181" s="47"/>
      <c r="CD181" s="47"/>
      <c r="CE181" s="47"/>
      <c r="CF181" s="47"/>
      <c r="CG181" s="47"/>
      <c r="CH181" s="47"/>
      <c r="CI181" s="47"/>
      <c r="CJ181" s="47"/>
      <c r="CK181" s="47"/>
      <c r="CL181" s="47"/>
      <c r="CM181" s="47"/>
      <c r="CN181" s="47"/>
      <c r="CO181" s="47"/>
      <c r="CP181" s="47"/>
      <c r="CQ181" s="47"/>
      <c r="CR181" s="47"/>
      <c r="CS181" s="47"/>
      <c r="CT181" s="47"/>
      <c r="CU181" s="47"/>
      <c r="CV181" s="47"/>
      <c r="CW181" s="47"/>
      <c r="CX181" s="47"/>
      <c r="CY181" s="47"/>
      <c r="CZ181" s="47"/>
    </row>
    <row r="182" spans="2:104" x14ac:dyDescent="0.25">
      <c r="B182" s="50"/>
      <c r="C182" s="49"/>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c r="AF182" s="47"/>
      <c r="AG182" s="47"/>
      <c r="AH182" s="47"/>
      <c r="AI182" s="47"/>
      <c r="AJ182" s="47"/>
      <c r="AK182" s="47"/>
      <c r="AL182" s="47"/>
      <c r="AM182" s="47"/>
      <c r="AN182" s="47"/>
      <c r="AO182" s="47"/>
      <c r="AP182" s="47"/>
      <c r="AQ182" s="47"/>
      <c r="AR182" s="47"/>
      <c r="AS182" s="47"/>
      <c r="AT182" s="47"/>
      <c r="AU182" s="47"/>
      <c r="AV182" s="47"/>
      <c r="AW182" s="47"/>
      <c r="AX182" s="47"/>
      <c r="AY182" s="47"/>
      <c r="AZ182" s="47"/>
      <c r="BA182" s="47"/>
      <c r="BB182" s="47"/>
      <c r="BC182" s="47"/>
      <c r="BD182" s="47"/>
      <c r="BE182" s="47"/>
      <c r="BF182" s="47"/>
      <c r="BG182" s="47"/>
      <c r="BH182" s="47"/>
      <c r="BI182" s="47"/>
      <c r="BJ182" s="47"/>
      <c r="BK182" s="47"/>
      <c r="BL182" s="47"/>
      <c r="BM182" s="47"/>
      <c r="BN182" s="47"/>
      <c r="BO182" s="47"/>
      <c r="BP182" s="47"/>
      <c r="BQ182" s="47"/>
      <c r="BR182" s="47"/>
      <c r="BS182" s="47"/>
      <c r="BT182" s="47"/>
      <c r="BU182" s="47"/>
      <c r="BV182" s="47"/>
      <c r="BW182" s="47"/>
      <c r="BX182" s="47"/>
      <c r="BY182" s="47"/>
      <c r="BZ182" s="47"/>
      <c r="CA182" s="47"/>
      <c r="CB182" s="47"/>
      <c r="CC182" s="47"/>
      <c r="CD182" s="47"/>
      <c r="CE182" s="47"/>
      <c r="CF182" s="47"/>
      <c r="CG182" s="47"/>
      <c r="CH182" s="47"/>
      <c r="CI182" s="47"/>
      <c r="CJ182" s="47"/>
      <c r="CK182" s="47"/>
      <c r="CL182" s="47"/>
      <c r="CM182" s="47"/>
      <c r="CN182" s="47"/>
      <c r="CO182" s="47"/>
      <c r="CP182" s="47"/>
      <c r="CQ182" s="47"/>
      <c r="CR182" s="47"/>
      <c r="CS182" s="47"/>
      <c r="CT182" s="47"/>
      <c r="CU182" s="47"/>
      <c r="CV182" s="47"/>
      <c r="CW182" s="47"/>
      <c r="CX182" s="47"/>
      <c r="CY182" s="47"/>
      <c r="CZ182" s="47"/>
    </row>
    <row r="183" spans="2:104" x14ac:dyDescent="0.25">
      <c r="B183" s="50"/>
      <c r="C183" s="49"/>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c r="AK183" s="47"/>
      <c r="AL183" s="47"/>
      <c r="AM183" s="47"/>
      <c r="AN183" s="47"/>
      <c r="AO183" s="47"/>
      <c r="AP183" s="47"/>
      <c r="AQ183" s="47"/>
      <c r="AR183" s="47"/>
      <c r="AS183" s="47"/>
      <c r="AT183" s="47"/>
      <c r="AU183" s="47"/>
      <c r="AV183" s="47"/>
      <c r="AW183" s="47"/>
      <c r="AX183" s="47"/>
      <c r="AY183" s="47"/>
      <c r="AZ183" s="47"/>
      <c r="BA183" s="47"/>
      <c r="BB183" s="47"/>
      <c r="BC183" s="47"/>
      <c r="BD183" s="47"/>
      <c r="BE183" s="47"/>
      <c r="BF183" s="47"/>
      <c r="BG183" s="47"/>
      <c r="BH183" s="47"/>
      <c r="BI183" s="47"/>
      <c r="BJ183" s="47"/>
      <c r="BK183" s="47"/>
      <c r="BL183" s="47"/>
      <c r="BM183" s="47"/>
      <c r="BN183" s="47"/>
      <c r="BO183" s="47"/>
      <c r="BP183" s="47"/>
      <c r="BQ183" s="47"/>
      <c r="BR183" s="47"/>
      <c r="BS183" s="47"/>
      <c r="BT183" s="47"/>
      <c r="BU183" s="47"/>
      <c r="BV183" s="47"/>
      <c r="BW183" s="47"/>
      <c r="BX183" s="47"/>
      <c r="BY183" s="47"/>
      <c r="BZ183" s="47"/>
      <c r="CA183" s="47"/>
      <c r="CB183" s="47"/>
      <c r="CC183" s="47"/>
      <c r="CD183" s="47"/>
      <c r="CE183" s="47"/>
      <c r="CF183" s="47"/>
      <c r="CG183" s="47"/>
      <c r="CH183" s="47"/>
      <c r="CI183" s="47"/>
      <c r="CJ183" s="47"/>
      <c r="CK183" s="47"/>
      <c r="CL183" s="47"/>
      <c r="CM183" s="47"/>
      <c r="CN183" s="47"/>
      <c r="CO183" s="47"/>
      <c r="CP183" s="47"/>
      <c r="CQ183" s="47"/>
      <c r="CR183" s="47"/>
      <c r="CS183" s="47"/>
      <c r="CT183" s="47"/>
      <c r="CU183" s="47"/>
      <c r="CV183" s="47"/>
      <c r="CW183" s="47"/>
      <c r="CX183" s="47"/>
      <c r="CY183" s="47"/>
      <c r="CZ183" s="47"/>
    </row>
    <row r="184" spans="2:104" x14ac:dyDescent="0.25">
      <c r="B184" s="50"/>
      <c r="C184" s="49"/>
      <c r="E184" s="47"/>
      <c r="F184" s="47"/>
      <c r="G184" s="47"/>
      <c r="H184" s="47"/>
      <c r="I184" s="47"/>
      <c r="J184" s="47"/>
      <c r="K184" s="47"/>
      <c r="L184" s="47"/>
      <c r="M184" s="47"/>
      <c r="N184" s="47"/>
      <c r="O184" s="47"/>
      <c r="P184" s="47"/>
      <c r="Q184" s="47"/>
      <c r="R184" s="47"/>
      <c r="S184" s="47"/>
      <c r="T184" s="47"/>
      <c r="U184" s="47"/>
      <c r="V184" s="47"/>
      <c r="W184" s="47"/>
      <c r="X184" s="47"/>
      <c r="Y184" s="47"/>
      <c r="Z184" s="47"/>
      <c r="AA184" s="47"/>
      <c r="AB184" s="47"/>
      <c r="AC184" s="47"/>
      <c r="AD184" s="47"/>
      <c r="AE184" s="47"/>
      <c r="AF184" s="47"/>
      <c r="AG184" s="47"/>
      <c r="AH184" s="47"/>
      <c r="AI184" s="47"/>
      <c r="AJ184" s="47"/>
      <c r="AK184" s="47"/>
      <c r="AL184" s="47"/>
      <c r="AM184" s="47"/>
      <c r="AN184" s="47"/>
      <c r="AO184" s="47"/>
      <c r="AP184" s="47"/>
      <c r="AQ184" s="47"/>
      <c r="AR184" s="47"/>
      <c r="AS184" s="47"/>
      <c r="AT184" s="47"/>
      <c r="AU184" s="47"/>
      <c r="AV184" s="47"/>
      <c r="AW184" s="47"/>
      <c r="AX184" s="47"/>
      <c r="AY184" s="47"/>
      <c r="AZ184" s="47"/>
      <c r="BA184" s="47"/>
      <c r="BB184" s="47"/>
      <c r="BC184" s="47"/>
      <c r="BD184" s="47"/>
      <c r="BE184" s="47"/>
      <c r="BF184" s="47"/>
      <c r="BG184" s="47"/>
      <c r="BH184" s="47"/>
      <c r="BI184" s="47"/>
      <c r="BJ184" s="47"/>
      <c r="BK184" s="47"/>
      <c r="BL184" s="47"/>
      <c r="BM184" s="47"/>
      <c r="BN184" s="47"/>
      <c r="BO184" s="47"/>
      <c r="BP184" s="47"/>
      <c r="BQ184" s="47"/>
      <c r="BR184" s="47"/>
      <c r="BS184" s="47"/>
      <c r="BT184" s="47"/>
      <c r="BU184" s="47"/>
      <c r="BV184" s="47"/>
      <c r="BW184" s="47"/>
      <c r="BX184" s="47"/>
      <c r="BY184" s="47"/>
      <c r="BZ184" s="47"/>
      <c r="CA184" s="47"/>
      <c r="CB184" s="47"/>
      <c r="CC184" s="47"/>
      <c r="CD184" s="47"/>
      <c r="CE184" s="47"/>
      <c r="CF184" s="47"/>
      <c r="CG184" s="47"/>
      <c r="CH184" s="47"/>
      <c r="CI184" s="47"/>
      <c r="CJ184" s="47"/>
      <c r="CK184" s="47"/>
      <c r="CL184" s="47"/>
      <c r="CM184" s="47"/>
      <c r="CN184" s="47"/>
      <c r="CO184" s="47"/>
      <c r="CP184" s="47"/>
      <c r="CQ184" s="47"/>
      <c r="CR184" s="47"/>
      <c r="CS184" s="47"/>
      <c r="CT184" s="47"/>
      <c r="CU184" s="47"/>
      <c r="CV184" s="47"/>
      <c r="CW184" s="47"/>
      <c r="CX184" s="47"/>
      <c r="CY184" s="47"/>
      <c r="CZ184" s="47"/>
    </row>
    <row r="185" spans="2:104" x14ac:dyDescent="0.25">
      <c r="B185" s="50"/>
      <c r="C185" s="49"/>
      <c r="E185" s="47"/>
      <c r="F185" s="47"/>
      <c r="G185" s="47"/>
      <c r="H185" s="47"/>
      <c r="I185" s="47"/>
      <c r="J185" s="47"/>
      <c r="K185" s="47"/>
      <c r="L185" s="47"/>
      <c r="M185" s="47"/>
      <c r="N185" s="47"/>
      <c r="O185" s="47"/>
      <c r="P185" s="47"/>
      <c r="Q185" s="47"/>
      <c r="R185" s="47"/>
      <c r="S185" s="47"/>
      <c r="T185" s="47"/>
      <c r="U185" s="47"/>
      <c r="V185" s="47"/>
      <c r="W185" s="47"/>
      <c r="X185" s="47"/>
      <c r="Y185" s="47"/>
      <c r="Z185" s="47"/>
      <c r="AA185" s="47"/>
      <c r="AB185" s="47"/>
      <c r="AC185" s="47"/>
      <c r="AD185" s="47"/>
      <c r="AE185" s="47"/>
      <c r="AF185" s="47"/>
      <c r="AG185" s="47"/>
      <c r="AH185" s="47"/>
      <c r="AI185" s="47"/>
      <c r="AJ185" s="47"/>
      <c r="AK185" s="47"/>
      <c r="AL185" s="47"/>
      <c r="AM185" s="47"/>
      <c r="AN185" s="47"/>
      <c r="AO185" s="47"/>
      <c r="AP185" s="47"/>
      <c r="AQ185" s="47"/>
      <c r="AR185" s="47"/>
      <c r="AS185" s="47"/>
      <c r="AT185" s="47"/>
      <c r="AU185" s="47"/>
      <c r="AV185" s="47"/>
      <c r="AW185" s="47"/>
      <c r="AX185" s="47"/>
      <c r="AY185" s="47"/>
      <c r="AZ185" s="47"/>
      <c r="BA185" s="47"/>
      <c r="BB185" s="47"/>
      <c r="BC185" s="47"/>
      <c r="BD185" s="47"/>
      <c r="BE185" s="47"/>
      <c r="BF185" s="47"/>
      <c r="BG185" s="47"/>
      <c r="BH185" s="47"/>
      <c r="BI185" s="47"/>
      <c r="BJ185" s="47"/>
      <c r="BK185" s="47"/>
      <c r="BL185" s="47"/>
      <c r="BM185" s="47"/>
      <c r="BN185" s="47"/>
      <c r="BO185" s="47"/>
      <c r="BP185" s="47"/>
      <c r="BQ185" s="47"/>
      <c r="BR185" s="47"/>
      <c r="BS185" s="47"/>
      <c r="BT185" s="47"/>
      <c r="BU185" s="47"/>
      <c r="BV185" s="47"/>
      <c r="BW185" s="47"/>
      <c r="BX185" s="47"/>
      <c r="BY185" s="47"/>
      <c r="BZ185" s="47"/>
      <c r="CA185" s="47"/>
      <c r="CB185" s="47"/>
      <c r="CC185" s="47"/>
      <c r="CD185" s="47"/>
      <c r="CE185" s="47"/>
      <c r="CF185" s="47"/>
      <c r="CG185" s="47"/>
      <c r="CH185" s="47"/>
      <c r="CI185" s="47"/>
      <c r="CJ185" s="47"/>
      <c r="CK185" s="47"/>
      <c r="CL185" s="47"/>
      <c r="CM185" s="47"/>
      <c r="CN185" s="47"/>
      <c r="CO185" s="47"/>
      <c r="CP185" s="47"/>
      <c r="CQ185" s="47"/>
      <c r="CR185" s="47"/>
      <c r="CS185" s="47"/>
      <c r="CT185" s="47"/>
      <c r="CU185" s="47"/>
      <c r="CV185" s="47"/>
      <c r="CW185" s="47"/>
      <c r="CX185" s="47"/>
      <c r="CY185" s="47"/>
      <c r="CZ185" s="47"/>
    </row>
    <row r="186" spans="2:104" x14ac:dyDescent="0.25">
      <c r="B186" s="50"/>
      <c r="C186" s="49"/>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c r="AH186" s="47"/>
      <c r="AI186" s="47"/>
      <c r="AJ186" s="47"/>
      <c r="AK186" s="47"/>
      <c r="AL186" s="47"/>
      <c r="AM186" s="47"/>
      <c r="AN186" s="47"/>
      <c r="AO186" s="47"/>
      <c r="AP186" s="47"/>
      <c r="AQ186" s="47"/>
      <c r="AR186" s="47"/>
      <c r="AS186" s="47"/>
      <c r="AT186" s="47"/>
      <c r="AU186" s="47"/>
      <c r="AV186" s="47"/>
      <c r="AW186" s="47"/>
      <c r="AX186" s="47"/>
      <c r="AY186" s="47"/>
      <c r="AZ186" s="47"/>
      <c r="BA186" s="47"/>
      <c r="BB186" s="47"/>
      <c r="BC186" s="47"/>
      <c r="BD186" s="47"/>
      <c r="BE186" s="47"/>
      <c r="BF186" s="47"/>
      <c r="BG186" s="47"/>
      <c r="BH186" s="47"/>
      <c r="BI186" s="47"/>
      <c r="BJ186" s="47"/>
      <c r="BK186" s="47"/>
      <c r="BL186" s="47"/>
      <c r="BM186" s="47"/>
      <c r="BN186" s="47"/>
      <c r="BO186" s="47"/>
      <c r="BP186" s="47"/>
      <c r="BQ186" s="47"/>
      <c r="BR186" s="47"/>
      <c r="BS186" s="47"/>
      <c r="BT186" s="47"/>
      <c r="BU186" s="47"/>
      <c r="BV186" s="47"/>
      <c r="BW186" s="47"/>
      <c r="BX186" s="47"/>
      <c r="BY186" s="47"/>
      <c r="BZ186" s="47"/>
      <c r="CA186" s="47"/>
      <c r="CB186" s="47"/>
      <c r="CC186" s="47"/>
      <c r="CD186" s="47"/>
      <c r="CE186" s="47"/>
      <c r="CF186" s="47"/>
      <c r="CG186" s="47"/>
      <c r="CH186" s="47"/>
      <c r="CI186" s="47"/>
      <c r="CJ186" s="47"/>
      <c r="CK186" s="47"/>
      <c r="CL186" s="47"/>
      <c r="CM186" s="47"/>
      <c r="CN186" s="47"/>
      <c r="CO186" s="47"/>
      <c r="CP186" s="47"/>
      <c r="CQ186" s="47"/>
      <c r="CR186" s="47"/>
      <c r="CS186" s="47"/>
      <c r="CT186" s="47"/>
      <c r="CU186" s="47"/>
      <c r="CV186" s="47"/>
      <c r="CW186" s="47"/>
      <c r="CX186" s="47"/>
      <c r="CY186" s="47"/>
      <c r="CZ186" s="47"/>
    </row>
    <row r="187" spans="2:104" x14ac:dyDescent="0.25">
      <c r="B187" s="50"/>
      <c r="C187" s="49"/>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c r="AE187" s="47"/>
      <c r="AF187" s="47"/>
      <c r="AG187" s="47"/>
      <c r="AH187" s="47"/>
      <c r="AI187" s="47"/>
      <c r="AJ187" s="47"/>
      <c r="AK187" s="47"/>
      <c r="AL187" s="47"/>
      <c r="AM187" s="47"/>
      <c r="AN187" s="47"/>
      <c r="AO187" s="47"/>
      <c r="AP187" s="47"/>
      <c r="AQ187" s="47"/>
      <c r="AR187" s="47"/>
      <c r="AS187" s="47"/>
      <c r="AT187" s="47"/>
      <c r="AU187" s="47"/>
      <c r="AV187" s="47"/>
      <c r="AW187" s="47"/>
      <c r="AX187" s="47"/>
      <c r="AY187" s="47"/>
      <c r="AZ187" s="47"/>
      <c r="BA187" s="47"/>
      <c r="BB187" s="47"/>
      <c r="BC187" s="47"/>
      <c r="BD187" s="47"/>
      <c r="BE187" s="47"/>
      <c r="BF187" s="47"/>
      <c r="BG187" s="47"/>
      <c r="BH187" s="47"/>
      <c r="BI187" s="47"/>
      <c r="BJ187" s="47"/>
      <c r="BK187" s="47"/>
      <c r="BL187" s="47"/>
      <c r="BM187" s="47"/>
      <c r="BN187" s="47"/>
      <c r="BO187" s="47"/>
      <c r="BP187" s="47"/>
      <c r="BQ187" s="47"/>
      <c r="BR187" s="47"/>
      <c r="BS187" s="47"/>
      <c r="BT187" s="47"/>
      <c r="BU187" s="47"/>
      <c r="BV187" s="47"/>
      <c r="BW187" s="47"/>
      <c r="BX187" s="47"/>
      <c r="BY187" s="47"/>
      <c r="BZ187" s="47"/>
      <c r="CA187" s="47"/>
      <c r="CB187" s="47"/>
      <c r="CC187" s="47"/>
      <c r="CD187" s="47"/>
      <c r="CE187" s="47"/>
      <c r="CF187" s="47"/>
      <c r="CG187" s="47"/>
      <c r="CH187" s="47"/>
      <c r="CI187" s="47"/>
      <c r="CJ187" s="47"/>
      <c r="CK187" s="47"/>
      <c r="CL187" s="47"/>
      <c r="CM187" s="47"/>
      <c r="CN187" s="47"/>
      <c r="CO187" s="47"/>
      <c r="CP187" s="47"/>
      <c r="CQ187" s="47"/>
      <c r="CR187" s="47"/>
      <c r="CS187" s="47"/>
      <c r="CT187" s="47"/>
      <c r="CU187" s="47"/>
      <c r="CV187" s="47"/>
      <c r="CW187" s="47"/>
      <c r="CX187" s="47"/>
      <c r="CY187" s="47"/>
      <c r="CZ187" s="47"/>
    </row>
    <row r="188" spans="2:104" x14ac:dyDescent="0.25">
      <c r="B188" s="50"/>
      <c r="C188" s="49"/>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c r="AD188" s="47"/>
      <c r="AE188" s="47"/>
      <c r="AF188" s="47"/>
      <c r="AG188" s="47"/>
      <c r="AH188" s="47"/>
      <c r="AI188" s="47"/>
      <c r="AJ188" s="47"/>
      <c r="AK188" s="47"/>
      <c r="AL188" s="47"/>
      <c r="AM188" s="47"/>
      <c r="AN188" s="47"/>
      <c r="AO188" s="47"/>
      <c r="AP188" s="47"/>
      <c r="AQ188" s="47"/>
      <c r="AR188" s="47"/>
      <c r="AS188" s="47"/>
      <c r="AT188" s="47"/>
      <c r="AU188" s="47"/>
      <c r="AV188" s="47"/>
      <c r="AW188" s="47"/>
      <c r="AX188" s="47"/>
      <c r="AY188" s="47"/>
      <c r="AZ188" s="47"/>
      <c r="BA188" s="47"/>
      <c r="BB188" s="47"/>
      <c r="BC188" s="47"/>
      <c r="BD188" s="47"/>
      <c r="BE188" s="47"/>
      <c r="BF188" s="47"/>
      <c r="BG188" s="47"/>
      <c r="BH188" s="47"/>
      <c r="BI188" s="47"/>
      <c r="BJ188" s="47"/>
      <c r="BK188" s="47"/>
      <c r="BL188" s="47"/>
      <c r="BM188" s="47"/>
      <c r="BN188" s="47"/>
      <c r="BO188" s="47"/>
      <c r="BP188" s="47"/>
      <c r="BQ188" s="47"/>
      <c r="BR188" s="47"/>
      <c r="BS188" s="47"/>
      <c r="BT188" s="47"/>
      <c r="BU188" s="47"/>
      <c r="BV188" s="47"/>
      <c r="BW188" s="47"/>
      <c r="BX188" s="47"/>
      <c r="BY188" s="47"/>
      <c r="BZ188" s="47"/>
      <c r="CA188" s="47"/>
      <c r="CB188" s="47"/>
      <c r="CC188" s="47"/>
      <c r="CD188" s="47"/>
      <c r="CE188" s="47"/>
      <c r="CF188" s="47"/>
      <c r="CG188" s="47"/>
      <c r="CH188" s="47"/>
      <c r="CI188" s="47"/>
      <c r="CJ188" s="47"/>
      <c r="CK188" s="47"/>
      <c r="CL188" s="47"/>
      <c r="CM188" s="47"/>
      <c r="CN188" s="47"/>
      <c r="CO188" s="47"/>
      <c r="CP188" s="47"/>
      <c r="CQ188" s="47"/>
      <c r="CR188" s="47"/>
      <c r="CS188" s="47"/>
      <c r="CT188" s="47"/>
      <c r="CU188" s="47"/>
      <c r="CV188" s="47"/>
      <c r="CW188" s="47"/>
      <c r="CX188" s="47"/>
      <c r="CY188" s="47"/>
      <c r="CZ188" s="47"/>
    </row>
    <row r="189" spans="2:104" x14ac:dyDescent="0.25">
      <c r="B189" s="50"/>
      <c r="C189" s="49"/>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c r="AC189" s="47"/>
      <c r="AD189" s="47"/>
      <c r="AE189" s="47"/>
      <c r="AF189" s="47"/>
      <c r="AG189" s="47"/>
      <c r="AH189" s="47"/>
      <c r="AI189" s="47"/>
      <c r="AJ189" s="47"/>
      <c r="AK189" s="47"/>
      <c r="AL189" s="47"/>
      <c r="AM189" s="47"/>
      <c r="AN189" s="47"/>
      <c r="AO189" s="47"/>
      <c r="AP189" s="47"/>
      <c r="AQ189" s="47"/>
      <c r="AR189" s="47"/>
      <c r="AS189" s="47"/>
      <c r="AT189" s="47"/>
      <c r="AU189" s="47"/>
      <c r="AV189" s="47"/>
      <c r="AW189" s="47"/>
      <c r="AX189" s="47"/>
      <c r="AY189" s="47"/>
      <c r="AZ189" s="47"/>
      <c r="BA189" s="47"/>
      <c r="BB189" s="47"/>
      <c r="BC189" s="47"/>
      <c r="BD189" s="47"/>
      <c r="BE189" s="47"/>
      <c r="BF189" s="47"/>
      <c r="BG189" s="47"/>
      <c r="BH189" s="47"/>
      <c r="BI189" s="47"/>
      <c r="BJ189" s="47"/>
      <c r="BK189" s="47"/>
      <c r="BL189" s="47"/>
      <c r="BM189" s="47"/>
      <c r="BN189" s="47"/>
      <c r="BO189" s="47"/>
      <c r="BP189" s="47"/>
      <c r="BQ189" s="47"/>
      <c r="BR189" s="47"/>
      <c r="BS189" s="47"/>
      <c r="BT189" s="47"/>
      <c r="BU189" s="47"/>
      <c r="BV189" s="47"/>
      <c r="BW189" s="47"/>
      <c r="BX189" s="47"/>
      <c r="BY189" s="47"/>
      <c r="BZ189" s="47"/>
      <c r="CA189" s="47"/>
      <c r="CB189" s="47"/>
      <c r="CC189" s="47"/>
      <c r="CD189" s="47"/>
      <c r="CE189" s="47"/>
      <c r="CF189" s="47"/>
      <c r="CG189" s="47"/>
      <c r="CH189" s="47"/>
      <c r="CI189" s="47"/>
      <c r="CJ189" s="47"/>
      <c r="CK189" s="47"/>
      <c r="CL189" s="47"/>
      <c r="CM189" s="47"/>
      <c r="CN189" s="47"/>
      <c r="CO189" s="47"/>
      <c r="CP189" s="47"/>
      <c r="CQ189" s="47"/>
      <c r="CR189" s="47"/>
      <c r="CS189" s="47"/>
      <c r="CT189" s="47"/>
      <c r="CU189" s="47"/>
      <c r="CV189" s="47"/>
      <c r="CW189" s="47"/>
      <c r="CX189" s="47"/>
      <c r="CY189" s="47"/>
      <c r="CZ189" s="47"/>
    </row>
    <row r="190" spans="2:104" x14ac:dyDescent="0.25">
      <c r="B190" s="50"/>
      <c r="C190" s="49"/>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7"/>
      <c r="AJ190" s="47"/>
      <c r="AK190" s="47"/>
      <c r="AL190" s="47"/>
      <c r="AM190" s="47"/>
      <c r="AN190" s="47"/>
      <c r="AO190" s="47"/>
      <c r="AP190" s="47"/>
      <c r="AQ190" s="47"/>
      <c r="AR190" s="47"/>
      <c r="AS190" s="47"/>
      <c r="AT190" s="47"/>
      <c r="AU190" s="47"/>
      <c r="AV190" s="47"/>
      <c r="AW190" s="47"/>
      <c r="AX190" s="47"/>
      <c r="AY190" s="47"/>
      <c r="AZ190" s="47"/>
      <c r="BA190" s="47"/>
      <c r="BB190" s="47"/>
      <c r="BC190" s="47"/>
      <c r="BD190" s="47"/>
      <c r="BE190" s="47"/>
      <c r="BF190" s="47"/>
      <c r="BG190" s="47"/>
      <c r="BH190" s="47"/>
      <c r="BI190" s="47"/>
      <c r="BJ190" s="47"/>
      <c r="BK190" s="47"/>
      <c r="BL190" s="47"/>
      <c r="BM190" s="47"/>
      <c r="BN190" s="47"/>
      <c r="BO190" s="47"/>
      <c r="BP190" s="47"/>
      <c r="BQ190" s="47"/>
      <c r="BR190" s="47"/>
      <c r="BS190" s="47"/>
      <c r="BT190" s="47"/>
      <c r="BU190" s="47"/>
      <c r="BV190" s="47"/>
      <c r="BW190" s="47"/>
      <c r="BX190" s="47"/>
      <c r="BY190" s="47"/>
      <c r="BZ190" s="47"/>
      <c r="CA190" s="47"/>
      <c r="CB190" s="47"/>
      <c r="CC190" s="47"/>
      <c r="CD190" s="47"/>
      <c r="CE190" s="47"/>
      <c r="CF190" s="47"/>
      <c r="CG190" s="47"/>
      <c r="CH190" s="47"/>
      <c r="CI190" s="47"/>
      <c r="CJ190" s="47"/>
      <c r="CK190" s="47"/>
      <c r="CL190" s="47"/>
      <c r="CM190" s="47"/>
      <c r="CN190" s="47"/>
      <c r="CO190" s="47"/>
      <c r="CP190" s="47"/>
      <c r="CQ190" s="47"/>
      <c r="CR190" s="47"/>
      <c r="CS190" s="47"/>
      <c r="CT190" s="47"/>
      <c r="CU190" s="47"/>
      <c r="CV190" s="47"/>
      <c r="CW190" s="47"/>
      <c r="CX190" s="47"/>
      <c r="CY190" s="47"/>
      <c r="CZ190" s="47"/>
    </row>
    <row r="191" spans="2:104" x14ac:dyDescent="0.25">
      <c r="B191" s="50"/>
      <c r="C191" s="49"/>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c r="AE191" s="47"/>
      <c r="AF191" s="47"/>
      <c r="AG191" s="47"/>
      <c r="AH191" s="47"/>
      <c r="AI191" s="47"/>
      <c r="AJ191" s="47"/>
      <c r="AK191" s="47"/>
      <c r="AL191" s="47"/>
      <c r="AM191" s="47"/>
      <c r="AN191" s="47"/>
      <c r="AO191" s="47"/>
      <c r="AP191" s="47"/>
      <c r="AQ191" s="47"/>
      <c r="AR191" s="47"/>
      <c r="AS191" s="47"/>
      <c r="AT191" s="47"/>
      <c r="AU191" s="47"/>
      <c r="AV191" s="47"/>
      <c r="AW191" s="47"/>
      <c r="AX191" s="47"/>
      <c r="AY191" s="47"/>
      <c r="AZ191" s="47"/>
      <c r="BA191" s="47"/>
      <c r="BB191" s="47"/>
      <c r="BC191" s="47"/>
      <c r="BD191" s="47"/>
      <c r="BE191" s="47"/>
      <c r="BF191" s="47"/>
      <c r="BG191" s="47"/>
      <c r="BH191" s="47"/>
      <c r="BI191" s="47"/>
      <c r="BJ191" s="47"/>
      <c r="BK191" s="47"/>
      <c r="BL191" s="47"/>
      <c r="BM191" s="47"/>
      <c r="BN191" s="47"/>
      <c r="BO191" s="47"/>
      <c r="BP191" s="47"/>
      <c r="BQ191" s="47"/>
      <c r="BR191" s="47"/>
      <c r="BS191" s="47"/>
      <c r="BT191" s="47"/>
      <c r="BU191" s="47"/>
      <c r="BV191" s="47"/>
      <c r="BW191" s="47"/>
      <c r="BX191" s="47"/>
      <c r="BY191" s="47"/>
      <c r="BZ191" s="47"/>
      <c r="CA191" s="47"/>
      <c r="CB191" s="47"/>
      <c r="CC191" s="47"/>
      <c r="CD191" s="47"/>
      <c r="CE191" s="47"/>
      <c r="CF191" s="47"/>
      <c r="CG191" s="47"/>
      <c r="CH191" s="47"/>
      <c r="CI191" s="47"/>
      <c r="CJ191" s="47"/>
      <c r="CK191" s="47"/>
      <c r="CL191" s="47"/>
      <c r="CM191" s="47"/>
      <c r="CN191" s="47"/>
      <c r="CO191" s="47"/>
      <c r="CP191" s="47"/>
      <c r="CQ191" s="47"/>
      <c r="CR191" s="47"/>
      <c r="CS191" s="47"/>
      <c r="CT191" s="47"/>
      <c r="CU191" s="47"/>
      <c r="CV191" s="47"/>
      <c r="CW191" s="47"/>
      <c r="CX191" s="47"/>
      <c r="CY191" s="47"/>
      <c r="CZ191" s="47"/>
    </row>
    <row r="192" spans="2:104" x14ac:dyDescent="0.25">
      <c r="B192" s="50"/>
      <c r="C192" s="49"/>
      <c r="E192" s="47"/>
      <c r="F192" s="47"/>
      <c r="G192" s="47"/>
      <c r="H192" s="47"/>
      <c r="I192" s="47"/>
      <c r="J192" s="47"/>
      <c r="K192" s="47"/>
      <c r="L192" s="47"/>
      <c r="M192" s="47"/>
      <c r="N192" s="47"/>
      <c r="O192" s="47"/>
      <c r="P192" s="47"/>
      <c r="Q192" s="47"/>
      <c r="R192" s="47"/>
      <c r="S192" s="47"/>
      <c r="T192" s="47"/>
      <c r="U192" s="47"/>
      <c r="V192" s="47"/>
      <c r="W192" s="47"/>
      <c r="X192" s="47"/>
      <c r="Y192" s="47"/>
      <c r="Z192" s="47"/>
      <c r="AA192" s="47"/>
      <c r="AB192" s="47"/>
      <c r="AC192" s="47"/>
      <c r="AD192" s="47"/>
      <c r="AE192" s="47"/>
      <c r="AF192" s="47"/>
      <c r="AG192" s="47"/>
      <c r="AH192" s="47"/>
      <c r="AI192" s="47"/>
      <c r="AJ192" s="47"/>
      <c r="AK192" s="47"/>
      <c r="AL192" s="47"/>
      <c r="AM192" s="47"/>
      <c r="AN192" s="47"/>
      <c r="AO192" s="47"/>
      <c r="AP192" s="47"/>
      <c r="AQ192" s="47"/>
      <c r="AR192" s="47"/>
      <c r="AS192" s="47"/>
      <c r="AT192" s="47"/>
      <c r="AU192" s="47"/>
      <c r="AV192" s="47"/>
      <c r="AW192" s="47"/>
      <c r="AX192" s="47"/>
      <c r="AY192" s="47"/>
      <c r="AZ192" s="47"/>
      <c r="BA192" s="47"/>
      <c r="BB192" s="47"/>
      <c r="BC192" s="47"/>
      <c r="BD192" s="47"/>
      <c r="BE192" s="47"/>
      <c r="BF192" s="47"/>
      <c r="BG192" s="47"/>
      <c r="BH192" s="47"/>
      <c r="BI192" s="47"/>
      <c r="BJ192" s="47"/>
      <c r="BK192" s="47"/>
      <c r="BL192" s="47"/>
      <c r="BM192" s="47"/>
      <c r="BN192" s="47"/>
      <c r="BO192" s="47"/>
      <c r="BP192" s="47"/>
      <c r="BQ192" s="47"/>
      <c r="BR192" s="47"/>
      <c r="BS192" s="47"/>
      <c r="BT192" s="47"/>
      <c r="BU192" s="47"/>
      <c r="BV192" s="47"/>
      <c r="BW192" s="47"/>
      <c r="BX192" s="47"/>
      <c r="BY192" s="47"/>
      <c r="BZ192" s="47"/>
      <c r="CA192" s="47"/>
      <c r="CB192" s="47"/>
      <c r="CC192" s="47"/>
      <c r="CD192" s="47"/>
      <c r="CE192" s="47"/>
      <c r="CF192" s="47"/>
      <c r="CG192" s="47"/>
      <c r="CH192" s="47"/>
      <c r="CI192" s="47"/>
      <c r="CJ192" s="47"/>
      <c r="CK192" s="47"/>
      <c r="CL192" s="47"/>
      <c r="CM192" s="47"/>
      <c r="CN192" s="47"/>
      <c r="CO192" s="47"/>
      <c r="CP192" s="47"/>
      <c r="CQ192" s="47"/>
      <c r="CR192" s="47"/>
      <c r="CS192" s="47"/>
      <c r="CT192" s="47"/>
      <c r="CU192" s="47"/>
      <c r="CV192" s="47"/>
      <c r="CW192" s="47"/>
      <c r="CX192" s="47"/>
      <c r="CY192" s="47"/>
      <c r="CZ192" s="47"/>
    </row>
    <row r="193" spans="2:104" x14ac:dyDescent="0.25">
      <c r="B193" s="50"/>
      <c r="C193" s="49"/>
      <c r="E193" s="47"/>
      <c r="F193" s="47"/>
      <c r="G193" s="47"/>
      <c r="H193" s="47"/>
      <c r="I193" s="47"/>
      <c r="J193" s="47"/>
      <c r="K193" s="47"/>
      <c r="L193" s="47"/>
      <c r="M193" s="47"/>
      <c r="N193" s="47"/>
      <c r="O193" s="47"/>
      <c r="P193" s="47"/>
      <c r="Q193" s="47"/>
      <c r="R193" s="47"/>
      <c r="S193" s="47"/>
      <c r="T193" s="47"/>
      <c r="U193" s="47"/>
      <c r="V193" s="47"/>
      <c r="W193" s="47"/>
      <c r="X193" s="47"/>
      <c r="Y193" s="47"/>
      <c r="Z193" s="47"/>
      <c r="AA193" s="47"/>
      <c r="AB193" s="47"/>
      <c r="AC193" s="47"/>
      <c r="AD193" s="47"/>
      <c r="AE193" s="47"/>
      <c r="AF193" s="47"/>
      <c r="AG193" s="47"/>
      <c r="AH193" s="47"/>
      <c r="AI193" s="47"/>
      <c r="AJ193" s="47"/>
      <c r="AK193" s="47"/>
      <c r="AL193" s="47"/>
      <c r="AM193" s="47"/>
      <c r="AN193" s="47"/>
      <c r="AO193" s="47"/>
      <c r="AP193" s="47"/>
      <c r="AQ193" s="47"/>
      <c r="AR193" s="47"/>
      <c r="AS193" s="47"/>
      <c r="AT193" s="47"/>
      <c r="AU193" s="47"/>
      <c r="AV193" s="47"/>
      <c r="AW193" s="47"/>
      <c r="AX193" s="47"/>
      <c r="AY193" s="47"/>
      <c r="AZ193" s="47"/>
      <c r="BA193" s="47"/>
      <c r="BB193" s="47"/>
      <c r="BC193" s="47"/>
      <c r="BD193" s="47"/>
      <c r="BE193" s="47"/>
      <c r="BF193" s="47"/>
      <c r="BG193" s="47"/>
      <c r="BH193" s="47"/>
      <c r="BI193" s="47"/>
      <c r="BJ193" s="47"/>
      <c r="BK193" s="47"/>
      <c r="BL193" s="47"/>
      <c r="BM193" s="47"/>
      <c r="BN193" s="47"/>
      <c r="BO193" s="47"/>
      <c r="BP193" s="47"/>
      <c r="BQ193" s="47"/>
      <c r="BR193" s="47"/>
      <c r="BS193" s="47"/>
      <c r="BT193" s="47"/>
      <c r="BU193" s="47"/>
      <c r="BV193" s="47"/>
      <c r="BW193" s="47"/>
      <c r="BX193" s="47"/>
      <c r="BY193" s="47"/>
      <c r="BZ193" s="47"/>
      <c r="CA193" s="47"/>
      <c r="CB193" s="47"/>
      <c r="CC193" s="47"/>
      <c r="CD193" s="47"/>
      <c r="CE193" s="47"/>
      <c r="CF193" s="47"/>
      <c r="CG193" s="47"/>
      <c r="CH193" s="47"/>
      <c r="CI193" s="47"/>
      <c r="CJ193" s="47"/>
      <c r="CK193" s="47"/>
      <c r="CL193" s="47"/>
      <c r="CM193" s="47"/>
      <c r="CN193" s="47"/>
      <c r="CO193" s="47"/>
      <c r="CP193" s="47"/>
      <c r="CQ193" s="47"/>
      <c r="CR193" s="47"/>
      <c r="CS193" s="47"/>
      <c r="CT193" s="47"/>
      <c r="CU193" s="47"/>
      <c r="CV193" s="47"/>
      <c r="CW193" s="47"/>
      <c r="CX193" s="47"/>
      <c r="CY193" s="47"/>
      <c r="CZ193" s="47"/>
    </row>
    <row r="194" spans="2:104" x14ac:dyDescent="0.25">
      <c r="B194" s="50"/>
      <c r="C194" s="49"/>
      <c r="E194" s="47"/>
      <c r="F194" s="47"/>
      <c r="G194" s="47"/>
      <c r="H194" s="47"/>
      <c r="I194" s="47"/>
      <c r="J194" s="47"/>
      <c r="K194" s="47"/>
      <c r="L194" s="47"/>
      <c r="M194" s="47"/>
      <c r="N194" s="47"/>
      <c r="O194" s="47"/>
      <c r="P194" s="47"/>
      <c r="Q194" s="47"/>
      <c r="R194" s="47"/>
      <c r="S194" s="47"/>
      <c r="T194" s="47"/>
      <c r="U194" s="47"/>
      <c r="V194" s="47"/>
      <c r="W194" s="47"/>
      <c r="X194" s="47"/>
      <c r="Y194" s="47"/>
      <c r="Z194" s="47"/>
      <c r="AA194" s="47"/>
      <c r="AB194" s="47"/>
      <c r="AC194" s="47"/>
      <c r="AD194" s="47"/>
      <c r="AE194" s="47"/>
      <c r="AF194" s="47"/>
      <c r="AG194" s="47"/>
      <c r="AH194" s="47"/>
      <c r="AI194" s="47"/>
      <c r="AJ194" s="47"/>
      <c r="AK194" s="47"/>
      <c r="AL194" s="47"/>
      <c r="AM194" s="47"/>
      <c r="AN194" s="47"/>
      <c r="AO194" s="47"/>
      <c r="AP194" s="47"/>
      <c r="AQ194" s="47"/>
      <c r="AR194" s="47"/>
      <c r="AS194" s="47"/>
      <c r="AT194" s="47"/>
      <c r="AU194" s="47"/>
      <c r="AV194" s="47"/>
      <c r="AW194" s="47"/>
      <c r="AX194" s="47"/>
      <c r="AY194" s="47"/>
      <c r="AZ194" s="47"/>
      <c r="BA194" s="47"/>
      <c r="BB194" s="47"/>
      <c r="BC194" s="47"/>
      <c r="BD194" s="47"/>
      <c r="BE194" s="47"/>
      <c r="BF194" s="47"/>
      <c r="BG194" s="47"/>
      <c r="BH194" s="47"/>
      <c r="BI194" s="47"/>
      <c r="BJ194" s="47"/>
      <c r="BK194" s="47"/>
      <c r="BL194" s="47"/>
      <c r="BM194" s="47"/>
      <c r="BN194" s="47"/>
      <c r="BO194" s="47"/>
      <c r="BP194" s="47"/>
      <c r="BQ194" s="47"/>
      <c r="BR194" s="47"/>
      <c r="BS194" s="47"/>
      <c r="BT194" s="47"/>
      <c r="BU194" s="47"/>
      <c r="BV194" s="47"/>
      <c r="BW194" s="47"/>
      <c r="BX194" s="47"/>
      <c r="BY194" s="47"/>
      <c r="BZ194" s="47"/>
      <c r="CA194" s="47"/>
      <c r="CB194" s="47"/>
      <c r="CC194" s="47"/>
      <c r="CD194" s="47"/>
      <c r="CE194" s="47"/>
      <c r="CF194" s="47"/>
      <c r="CG194" s="47"/>
      <c r="CH194" s="47"/>
      <c r="CI194" s="47"/>
      <c r="CJ194" s="47"/>
      <c r="CK194" s="47"/>
      <c r="CL194" s="47"/>
      <c r="CM194" s="47"/>
      <c r="CN194" s="47"/>
      <c r="CO194" s="47"/>
      <c r="CP194" s="47"/>
      <c r="CQ194" s="47"/>
      <c r="CR194" s="47"/>
      <c r="CS194" s="47"/>
      <c r="CT194" s="47"/>
      <c r="CU194" s="47"/>
      <c r="CV194" s="47"/>
      <c r="CW194" s="47"/>
      <c r="CX194" s="47"/>
      <c r="CY194" s="47"/>
      <c r="CZ194" s="47"/>
    </row>
    <row r="195" spans="2:104" x14ac:dyDescent="0.25">
      <c r="B195" s="50"/>
      <c r="C195" s="49"/>
      <c r="E195" s="47"/>
      <c r="F195" s="47"/>
      <c r="G195" s="47"/>
      <c r="H195" s="47"/>
      <c r="I195" s="47"/>
      <c r="J195" s="47"/>
      <c r="K195" s="47"/>
      <c r="L195" s="47"/>
      <c r="M195" s="47"/>
      <c r="N195" s="47"/>
      <c r="O195" s="47"/>
      <c r="P195" s="47"/>
      <c r="Q195" s="47"/>
      <c r="R195" s="47"/>
      <c r="S195" s="47"/>
      <c r="T195" s="47"/>
      <c r="U195" s="47"/>
      <c r="V195" s="47"/>
      <c r="W195" s="47"/>
      <c r="X195" s="47"/>
      <c r="Y195" s="47"/>
      <c r="Z195" s="47"/>
      <c r="AA195" s="47"/>
      <c r="AB195" s="47"/>
      <c r="AC195" s="47"/>
      <c r="AD195" s="47"/>
      <c r="AE195" s="47"/>
      <c r="AF195" s="47"/>
      <c r="AG195" s="47"/>
      <c r="AH195" s="47"/>
      <c r="AI195" s="47"/>
      <c r="AJ195" s="47"/>
      <c r="AK195" s="47"/>
      <c r="AL195" s="47"/>
      <c r="AM195" s="47"/>
      <c r="AN195" s="47"/>
      <c r="AO195" s="47"/>
      <c r="AP195" s="47"/>
      <c r="AQ195" s="47"/>
      <c r="AR195" s="47"/>
      <c r="AS195" s="47"/>
      <c r="AT195" s="47"/>
      <c r="AU195" s="47"/>
      <c r="AV195" s="47"/>
      <c r="AW195" s="47"/>
      <c r="AX195" s="47"/>
      <c r="AY195" s="47"/>
      <c r="AZ195" s="47"/>
      <c r="BA195" s="47"/>
      <c r="BB195" s="47"/>
      <c r="BC195" s="47"/>
      <c r="BD195" s="47"/>
      <c r="BE195" s="47"/>
      <c r="BF195" s="47"/>
      <c r="BG195" s="47"/>
      <c r="BH195" s="47"/>
      <c r="BI195" s="47"/>
      <c r="BJ195" s="47"/>
      <c r="BK195" s="47"/>
      <c r="BL195" s="47"/>
      <c r="BM195" s="47"/>
      <c r="BN195" s="47"/>
      <c r="BO195" s="47"/>
      <c r="BP195" s="47"/>
      <c r="BQ195" s="47"/>
      <c r="BR195" s="47"/>
      <c r="BS195" s="47"/>
      <c r="BT195" s="47"/>
      <c r="BU195" s="47"/>
      <c r="BV195" s="47"/>
      <c r="BW195" s="47"/>
      <c r="BX195" s="47"/>
      <c r="BY195" s="47"/>
      <c r="BZ195" s="47"/>
      <c r="CA195" s="47"/>
      <c r="CB195" s="47"/>
      <c r="CC195" s="47"/>
      <c r="CD195" s="47"/>
      <c r="CE195" s="47"/>
      <c r="CF195" s="47"/>
      <c r="CG195" s="47"/>
      <c r="CH195" s="47"/>
      <c r="CI195" s="47"/>
      <c r="CJ195" s="47"/>
      <c r="CK195" s="47"/>
      <c r="CL195" s="47"/>
      <c r="CM195" s="47"/>
      <c r="CN195" s="47"/>
      <c r="CO195" s="47"/>
      <c r="CP195" s="47"/>
      <c r="CQ195" s="47"/>
      <c r="CR195" s="47"/>
      <c r="CS195" s="47"/>
      <c r="CT195" s="47"/>
      <c r="CU195" s="47"/>
      <c r="CV195" s="47"/>
      <c r="CW195" s="47"/>
      <c r="CX195" s="47"/>
      <c r="CY195" s="47"/>
      <c r="CZ195" s="47"/>
    </row>
    <row r="196" spans="2:104" x14ac:dyDescent="0.25">
      <c r="B196" s="50"/>
      <c r="C196" s="49"/>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7"/>
      <c r="AJ196" s="47"/>
      <c r="AK196" s="47"/>
      <c r="AL196" s="47"/>
      <c r="AM196" s="47"/>
      <c r="AN196" s="47"/>
      <c r="AO196" s="47"/>
      <c r="AP196" s="47"/>
      <c r="AQ196" s="47"/>
      <c r="AR196" s="47"/>
      <c r="AS196" s="47"/>
      <c r="AT196" s="47"/>
      <c r="AU196" s="47"/>
      <c r="AV196" s="47"/>
      <c r="AW196" s="47"/>
      <c r="AX196" s="47"/>
      <c r="AY196" s="47"/>
      <c r="AZ196" s="47"/>
      <c r="BA196" s="47"/>
      <c r="BB196" s="47"/>
      <c r="BC196" s="47"/>
      <c r="BD196" s="47"/>
      <c r="BE196" s="47"/>
      <c r="BF196" s="47"/>
      <c r="BG196" s="47"/>
      <c r="BH196" s="47"/>
      <c r="BI196" s="47"/>
      <c r="BJ196" s="47"/>
      <c r="BK196" s="47"/>
      <c r="BL196" s="47"/>
      <c r="BM196" s="47"/>
      <c r="BN196" s="47"/>
      <c r="BO196" s="47"/>
      <c r="BP196" s="47"/>
      <c r="BQ196" s="47"/>
      <c r="BR196" s="47"/>
      <c r="BS196" s="47"/>
      <c r="BT196" s="47"/>
      <c r="BU196" s="47"/>
      <c r="BV196" s="47"/>
      <c r="BW196" s="47"/>
      <c r="BX196" s="47"/>
      <c r="BY196" s="47"/>
      <c r="BZ196" s="47"/>
      <c r="CA196" s="47"/>
      <c r="CB196" s="47"/>
      <c r="CC196" s="47"/>
      <c r="CD196" s="47"/>
      <c r="CE196" s="47"/>
      <c r="CF196" s="47"/>
      <c r="CG196" s="47"/>
      <c r="CH196" s="47"/>
      <c r="CI196" s="47"/>
      <c r="CJ196" s="47"/>
      <c r="CK196" s="47"/>
      <c r="CL196" s="47"/>
      <c r="CM196" s="47"/>
      <c r="CN196" s="47"/>
      <c r="CO196" s="47"/>
      <c r="CP196" s="47"/>
      <c r="CQ196" s="47"/>
      <c r="CR196" s="47"/>
      <c r="CS196" s="47"/>
      <c r="CT196" s="47"/>
      <c r="CU196" s="47"/>
      <c r="CV196" s="47"/>
      <c r="CW196" s="47"/>
      <c r="CX196" s="47"/>
      <c r="CY196" s="47"/>
      <c r="CZ196" s="47"/>
    </row>
    <row r="197" spans="2:104" x14ac:dyDescent="0.25">
      <c r="B197" s="50"/>
      <c r="C197" s="49"/>
      <c r="E197" s="47"/>
      <c r="F197" s="47"/>
      <c r="G197" s="47"/>
      <c r="H197" s="47"/>
      <c r="I197" s="47"/>
      <c r="J197" s="47"/>
      <c r="K197" s="47"/>
      <c r="L197" s="47"/>
      <c r="M197" s="47"/>
      <c r="N197" s="47"/>
      <c r="O197" s="47"/>
      <c r="P197" s="47"/>
      <c r="Q197" s="47"/>
      <c r="R197" s="47"/>
      <c r="S197" s="47"/>
      <c r="T197" s="47"/>
      <c r="U197" s="47"/>
      <c r="V197" s="47"/>
      <c r="W197" s="47"/>
      <c r="X197" s="47"/>
      <c r="Y197" s="47"/>
      <c r="Z197" s="47"/>
      <c r="AA197" s="47"/>
      <c r="AB197" s="47"/>
      <c r="AC197" s="47"/>
      <c r="AD197" s="47"/>
      <c r="AE197" s="47"/>
      <c r="AF197" s="47"/>
      <c r="AG197" s="47"/>
      <c r="AH197" s="47"/>
      <c r="AI197" s="47"/>
      <c r="AJ197" s="47"/>
      <c r="AK197" s="47"/>
      <c r="AL197" s="47"/>
      <c r="AM197" s="47"/>
      <c r="AN197" s="47"/>
      <c r="AO197" s="47"/>
      <c r="AP197" s="47"/>
      <c r="AQ197" s="47"/>
      <c r="AR197" s="47"/>
      <c r="AS197" s="47"/>
      <c r="AT197" s="47"/>
      <c r="AU197" s="47"/>
      <c r="AV197" s="47"/>
      <c r="AW197" s="47"/>
      <c r="AX197" s="47"/>
      <c r="AY197" s="47"/>
      <c r="AZ197" s="47"/>
      <c r="BA197" s="47"/>
      <c r="BB197" s="47"/>
      <c r="BC197" s="47"/>
      <c r="BD197" s="47"/>
      <c r="BE197" s="47"/>
      <c r="BF197" s="47"/>
      <c r="BG197" s="47"/>
      <c r="BH197" s="47"/>
      <c r="BI197" s="47"/>
      <c r="BJ197" s="47"/>
      <c r="BK197" s="47"/>
      <c r="BL197" s="47"/>
      <c r="BM197" s="47"/>
      <c r="BN197" s="47"/>
      <c r="BO197" s="47"/>
      <c r="BP197" s="47"/>
      <c r="BQ197" s="47"/>
      <c r="BR197" s="47"/>
      <c r="BS197" s="47"/>
      <c r="BT197" s="47"/>
      <c r="BU197" s="47"/>
      <c r="BV197" s="47"/>
      <c r="BW197" s="47"/>
      <c r="BX197" s="47"/>
      <c r="BY197" s="47"/>
      <c r="BZ197" s="47"/>
      <c r="CA197" s="47"/>
      <c r="CB197" s="47"/>
      <c r="CC197" s="47"/>
      <c r="CD197" s="47"/>
      <c r="CE197" s="47"/>
      <c r="CF197" s="47"/>
      <c r="CG197" s="47"/>
      <c r="CH197" s="47"/>
      <c r="CI197" s="47"/>
      <c r="CJ197" s="47"/>
      <c r="CK197" s="47"/>
      <c r="CL197" s="47"/>
      <c r="CM197" s="47"/>
      <c r="CN197" s="47"/>
      <c r="CO197" s="47"/>
      <c r="CP197" s="47"/>
      <c r="CQ197" s="47"/>
      <c r="CR197" s="47"/>
      <c r="CS197" s="47"/>
      <c r="CT197" s="47"/>
      <c r="CU197" s="47"/>
      <c r="CV197" s="47"/>
      <c r="CW197" s="47"/>
      <c r="CX197" s="47"/>
      <c r="CY197" s="47"/>
      <c r="CZ197" s="47"/>
    </row>
    <row r="198" spans="2:104" x14ac:dyDescent="0.25">
      <c r="B198" s="50"/>
      <c r="C198" s="49"/>
      <c r="E198" s="47"/>
      <c r="F198" s="47"/>
      <c r="G198" s="47"/>
      <c r="H198" s="47"/>
      <c r="I198" s="47"/>
      <c r="J198" s="47"/>
      <c r="K198" s="47"/>
      <c r="L198" s="47"/>
      <c r="M198" s="47"/>
      <c r="N198" s="47"/>
      <c r="O198" s="47"/>
      <c r="P198" s="47"/>
      <c r="Q198" s="47"/>
      <c r="R198" s="47"/>
      <c r="S198" s="47"/>
      <c r="T198" s="47"/>
      <c r="U198" s="47"/>
      <c r="V198" s="47"/>
      <c r="W198" s="47"/>
      <c r="X198" s="47"/>
      <c r="Y198" s="47"/>
      <c r="Z198" s="47"/>
      <c r="AA198" s="47"/>
      <c r="AB198" s="47"/>
      <c r="AC198" s="47"/>
      <c r="AD198" s="47"/>
      <c r="AE198" s="47"/>
      <c r="AF198" s="47"/>
      <c r="AG198" s="47"/>
      <c r="AH198" s="47"/>
      <c r="AI198" s="47"/>
      <c r="AJ198" s="47"/>
      <c r="AK198" s="47"/>
      <c r="AL198" s="47"/>
      <c r="AM198" s="47"/>
      <c r="AN198" s="47"/>
      <c r="AO198" s="47"/>
      <c r="AP198" s="47"/>
      <c r="AQ198" s="47"/>
      <c r="AR198" s="47"/>
      <c r="AS198" s="47"/>
      <c r="AT198" s="47"/>
      <c r="AU198" s="47"/>
      <c r="AV198" s="47"/>
      <c r="AW198" s="47"/>
      <c r="AX198" s="47"/>
      <c r="AY198" s="47"/>
      <c r="AZ198" s="47"/>
      <c r="BA198" s="47"/>
      <c r="BB198" s="47"/>
      <c r="BC198" s="47"/>
      <c r="BD198" s="47"/>
      <c r="BE198" s="47"/>
      <c r="BF198" s="47"/>
      <c r="BG198" s="47"/>
      <c r="BH198" s="47"/>
      <c r="BI198" s="47"/>
      <c r="BJ198" s="47"/>
      <c r="BK198" s="47"/>
      <c r="BL198" s="47"/>
      <c r="BM198" s="47"/>
      <c r="BN198" s="47"/>
      <c r="BO198" s="47"/>
      <c r="BP198" s="47"/>
      <c r="BQ198" s="47"/>
      <c r="BR198" s="47"/>
      <c r="BS198" s="47"/>
      <c r="BT198" s="47"/>
      <c r="BU198" s="47"/>
      <c r="BV198" s="47"/>
      <c r="BW198" s="47"/>
      <c r="BX198" s="47"/>
      <c r="BY198" s="47"/>
      <c r="BZ198" s="47"/>
      <c r="CA198" s="47"/>
      <c r="CB198" s="47"/>
      <c r="CC198" s="47"/>
      <c r="CD198" s="47"/>
      <c r="CE198" s="47"/>
      <c r="CF198" s="47"/>
      <c r="CG198" s="47"/>
      <c r="CH198" s="47"/>
      <c r="CI198" s="47"/>
      <c r="CJ198" s="47"/>
      <c r="CK198" s="47"/>
      <c r="CL198" s="47"/>
      <c r="CM198" s="47"/>
      <c r="CN198" s="47"/>
      <c r="CO198" s="47"/>
      <c r="CP198" s="47"/>
      <c r="CQ198" s="47"/>
      <c r="CR198" s="47"/>
      <c r="CS198" s="47"/>
      <c r="CT198" s="47"/>
      <c r="CU198" s="47"/>
      <c r="CV198" s="47"/>
      <c r="CW198" s="47"/>
      <c r="CX198" s="47"/>
      <c r="CY198" s="47"/>
      <c r="CZ198" s="47"/>
    </row>
    <row r="199" spans="2:104" x14ac:dyDescent="0.25">
      <c r="B199" s="50"/>
      <c r="C199" s="49"/>
      <c r="E199" s="47"/>
      <c r="F199" s="47"/>
      <c r="G199" s="47"/>
      <c r="H199" s="47"/>
      <c r="I199" s="47"/>
      <c r="J199" s="47"/>
      <c r="K199" s="47"/>
      <c r="L199" s="47"/>
      <c r="M199" s="47"/>
      <c r="N199" s="47"/>
      <c r="O199" s="47"/>
      <c r="P199" s="47"/>
      <c r="Q199" s="47"/>
      <c r="R199" s="47"/>
      <c r="S199" s="47"/>
      <c r="T199" s="47"/>
      <c r="U199" s="47"/>
      <c r="V199" s="47"/>
      <c r="W199" s="47"/>
      <c r="X199" s="47"/>
      <c r="Y199" s="47"/>
      <c r="Z199" s="47"/>
      <c r="AA199" s="47"/>
      <c r="AB199" s="47"/>
      <c r="AC199" s="47"/>
      <c r="AD199" s="47"/>
      <c r="AE199" s="47"/>
      <c r="AF199" s="47"/>
      <c r="AG199" s="47"/>
      <c r="AH199" s="47"/>
      <c r="AI199" s="47"/>
      <c r="AJ199" s="47"/>
      <c r="AK199" s="47"/>
      <c r="AL199" s="47"/>
      <c r="AM199" s="47"/>
      <c r="AN199" s="47"/>
      <c r="AO199" s="47"/>
      <c r="AP199" s="47"/>
      <c r="AQ199" s="47"/>
      <c r="AR199" s="47"/>
      <c r="AS199" s="47"/>
      <c r="AT199" s="47"/>
      <c r="AU199" s="47"/>
      <c r="AV199" s="47"/>
      <c r="AW199" s="47"/>
      <c r="AX199" s="47"/>
      <c r="AY199" s="47"/>
      <c r="AZ199" s="47"/>
      <c r="BA199" s="47"/>
      <c r="BB199" s="47"/>
      <c r="BC199" s="47"/>
      <c r="BD199" s="47"/>
      <c r="BE199" s="47"/>
      <c r="BF199" s="47"/>
      <c r="BG199" s="47"/>
      <c r="BH199" s="47"/>
      <c r="BI199" s="47"/>
      <c r="BJ199" s="47"/>
      <c r="BK199" s="47"/>
      <c r="BL199" s="47"/>
      <c r="BM199" s="47"/>
      <c r="BN199" s="47"/>
      <c r="BO199" s="47"/>
      <c r="BP199" s="47"/>
      <c r="BQ199" s="47"/>
      <c r="BR199" s="47"/>
      <c r="BS199" s="47"/>
      <c r="BT199" s="47"/>
      <c r="BU199" s="47"/>
      <c r="BV199" s="47"/>
      <c r="BW199" s="47"/>
      <c r="BX199" s="47"/>
      <c r="BY199" s="47"/>
      <c r="BZ199" s="47"/>
      <c r="CA199" s="47"/>
      <c r="CB199" s="47"/>
      <c r="CC199" s="47"/>
      <c r="CD199" s="47"/>
      <c r="CE199" s="47"/>
      <c r="CF199" s="47"/>
      <c r="CG199" s="47"/>
      <c r="CH199" s="47"/>
      <c r="CI199" s="47"/>
      <c r="CJ199" s="47"/>
      <c r="CK199" s="47"/>
      <c r="CL199" s="47"/>
      <c r="CM199" s="47"/>
      <c r="CN199" s="47"/>
      <c r="CO199" s="47"/>
      <c r="CP199" s="47"/>
      <c r="CQ199" s="47"/>
      <c r="CR199" s="47"/>
      <c r="CS199" s="47"/>
      <c r="CT199" s="47"/>
      <c r="CU199" s="47"/>
      <c r="CV199" s="47"/>
      <c r="CW199" s="47"/>
      <c r="CX199" s="47"/>
      <c r="CY199" s="47"/>
      <c r="CZ199" s="47"/>
    </row>
    <row r="200" spans="2:104" x14ac:dyDescent="0.25">
      <c r="B200" s="50"/>
      <c r="C200" s="49"/>
      <c r="E200" s="47"/>
      <c r="F200" s="47"/>
      <c r="G200" s="47"/>
      <c r="H200" s="47"/>
      <c r="I200" s="47"/>
      <c r="J200" s="47"/>
      <c r="K200" s="47"/>
      <c r="L200" s="47"/>
      <c r="M200" s="47"/>
      <c r="N200" s="47"/>
      <c r="O200" s="47"/>
      <c r="P200" s="47"/>
      <c r="Q200" s="47"/>
      <c r="R200" s="47"/>
      <c r="S200" s="47"/>
      <c r="T200" s="47"/>
      <c r="U200" s="47"/>
      <c r="V200" s="47"/>
      <c r="W200" s="47"/>
      <c r="X200" s="47"/>
      <c r="Y200" s="47"/>
      <c r="Z200" s="47"/>
      <c r="AA200" s="47"/>
      <c r="AB200" s="47"/>
      <c r="AC200" s="47"/>
      <c r="AD200" s="47"/>
      <c r="AE200" s="47"/>
      <c r="AF200" s="47"/>
      <c r="AG200" s="47"/>
      <c r="AH200" s="47"/>
      <c r="AI200" s="47"/>
      <c r="AJ200" s="47"/>
      <c r="AK200" s="47"/>
      <c r="AL200" s="47"/>
      <c r="AM200" s="47"/>
      <c r="AN200" s="47"/>
      <c r="AO200" s="47"/>
      <c r="AP200" s="47"/>
      <c r="AQ200" s="47"/>
      <c r="AR200" s="47"/>
      <c r="AS200" s="47"/>
      <c r="AT200" s="47"/>
      <c r="AU200" s="47"/>
      <c r="AV200" s="47"/>
      <c r="AW200" s="47"/>
      <c r="AX200" s="47"/>
      <c r="AY200" s="47"/>
      <c r="AZ200" s="47"/>
      <c r="BA200" s="47"/>
      <c r="BB200" s="47"/>
      <c r="BC200" s="47"/>
      <c r="BD200" s="47"/>
      <c r="BE200" s="47"/>
      <c r="BF200" s="47"/>
      <c r="BG200" s="47"/>
      <c r="BH200" s="47"/>
      <c r="BI200" s="47"/>
      <c r="BJ200" s="47"/>
      <c r="BK200" s="47"/>
      <c r="BL200" s="47"/>
      <c r="BM200" s="47"/>
      <c r="BN200" s="47"/>
      <c r="BO200" s="47"/>
      <c r="BP200" s="47"/>
      <c r="BQ200" s="47"/>
      <c r="BR200" s="47"/>
      <c r="BS200" s="47"/>
      <c r="BT200" s="47"/>
      <c r="BU200" s="47"/>
      <c r="BV200" s="47"/>
      <c r="BW200" s="47"/>
      <c r="BX200" s="47"/>
      <c r="BY200" s="47"/>
      <c r="BZ200" s="47"/>
      <c r="CA200" s="47"/>
      <c r="CB200" s="47"/>
      <c r="CC200" s="47"/>
      <c r="CD200" s="47"/>
      <c r="CE200" s="47"/>
      <c r="CF200" s="47"/>
      <c r="CG200" s="47"/>
      <c r="CH200" s="47"/>
      <c r="CI200" s="47"/>
      <c r="CJ200" s="47"/>
      <c r="CK200" s="47"/>
      <c r="CL200" s="47"/>
      <c r="CM200" s="47"/>
      <c r="CN200" s="47"/>
      <c r="CO200" s="47"/>
      <c r="CP200" s="47"/>
      <c r="CQ200" s="47"/>
      <c r="CR200" s="47"/>
      <c r="CS200" s="47"/>
      <c r="CT200" s="47"/>
      <c r="CU200" s="47"/>
      <c r="CV200" s="47"/>
      <c r="CW200" s="47"/>
      <c r="CX200" s="47"/>
      <c r="CY200" s="47"/>
      <c r="CZ200" s="47"/>
    </row>
    <row r="201" spans="2:104" x14ac:dyDescent="0.25">
      <c r="B201" s="50"/>
      <c r="C201" s="49"/>
    </row>
    <row r="202" spans="2:104" x14ac:dyDescent="0.25">
      <c r="B202" s="50"/>
      <c r="C202" s="49"/>
    </row>
    <row r="203" spans="2:104" x14ac:dyDescent="0.25">
      <c r="B203" s="50"/>
      <c r="C203" s="49"/>
    </row>
    <row r="204" spans="2:104" x14ac:dyDescent="0.25">
      <c r="B204" s="50"/>
      <c r="C204" s="49"/>
    </row>
    <row r="205" spans="2:104" x14ac:dyDescent="0.25">
      <c r="B205" s="50"/>
      <c r="C205" s="49"/>
    </row>
    <row r="206" spans="2:104" x14ac:dyDescent="0.25">
      <c r="B206" s="50"/>
      <c r="C206" s="49"/>
    </row>
    <row r="207" spans="2:104" x14ac:dyDescent="0.25">
      <c r="B207" s="50"/>
      <c r="C207" s="49"/>
    </row>
    <row r="208" spans="2:104" x14ac:dyDescent="0.25">
      <c r="B208" s="50"/>
      <c r="C208" s="49"/>
    </row>
    <row r="209" spans="2:3" x14ac:dyDescent="0.25">
      <c r="B209" s="50"/>
      <c r="C209" s="49"/>
    </row>
    <row r="210" spans="2:3" x14ac:dyDescent="0.25">
      <c r="B210" s="50"/>
      <c r="C210" s="49"/>
    </row>
    <row r="211" spans="2:3" x14ac:dyDescent="0.25">
      <c r="B211" s="50"/>
      <c r="C211" s="49"/>
    </row>
    <row r="212" spans="2:3" x14ac:dyDescent="0.25">
      <c r="B212" s="50"/>
      <c r="C212" s="49"/>
    </row>
    <row r="213" spans="2:3" x14ac:dyDescent="0.25">
      <c r="B213" s="50"/>
      <c r="C213" s="49"/>
    </row>
    <row r="214" spans="2:3" x14ac:dyDescent="0.25">
      <c r="B214" s="50"/>
      <c r="C214" s="49"/>
    </row>
    <row r="215" spans="2:3" x14ac:dyDescent="0.25">
      <c r="B215" s="50"/>
      <c r="C215" s="49"/>
    </row>
    <row r="216" spans="2:3" x14ac:dyDescent="0.25">
      <c r="B216" s="50"/>
      <c r="C216" s="49"/>
    </row>
    <row r="217" spans="2:3" x14ac:dyDescent="0.25">
      <c r="B217" s="50"/>
      <c r="C217" s="49"/>
    </row>
    <row r="218" spans="2:3" x14ac:dyDescent="0.25">
      <c r="B218" s="50"/>
      <c r="C218" s="49"/>
    </row>
    <row r="219" spans="2:3" x14ac:dyDescent="0.25">
      <c r="B219" s="50"/>
      <c r="C219" s="49"/>
    </row>
    <row r="220" spans="2:3" x14ac:dyDescent="0.25">
      <c r="B220" s="50"/>
      <c r="C220" s="49"/>
    </row>
    <row r="221" spans="2:3" x14ac:dyDescent="0.25">
      <c r="B221" s="50"/>
      <c r="C221" s="49"/>
    </row>
    <row r="222" spans="2:3" x14ac:dyDescent="0.25">
      <c r="B222" s="50"/>
      <c r="C222" s="49"/>
    </row>
    <row r="223" spans="2:3" x14ac:dyDescent="0.25">
      <c r="B223" s="50"/>
      <c r="C223" s="49"/>
    </row>
    <row r="224" spans="2:3" x14ac:dyDescent="0.25">
      <c r="B224" s="50"/>
      <c r="C224" s="49"/>
    </row>
    <row r="225" spans="2:3" x14ac:dyDescent="0.25">
      <c r="B225" s="50"/>
      <c r="C225" s="49"/>
    </row>
    <row r="226" spans="2:3" x14ac:dyDescent="0.25">
      <c r="B226" s="50"/>
      <c r="C226" s="49"/>
    </row>
    <row r="227" spans="2:3" x14ac:dyDescent="0.25">
      <c r="B227" s="50"/>
      <c r="C227" s="49"/>
    </row>
    <row r="228" spans="2:3" x14ac:dyDescent="0.25">
      <c r="B228" s="50"/>
      <c r="C228" s="49"/>
    </row>
    <row r="229" spans="2:3" x14ac:dyDescent="0.25">
      <c r="B229" s="50"/>
      <c r="C229" s="49"/>
    </row>
    <row r="230" spans="2:3" x14ac:dyDescent="0.25">
      <c r="B230" s="50"/>
      <c r="C230" s="49"/>
    </row>
    <row r="231" spans="2:3" x14ac:dyDescent="0.25">
      <c r="B231" s="50"/>
      <c r="C231" s="49"/>
    </row>
    <row r="232" spans="2:3" x14ac:dyDescent="0.25">
      <c r="B232" s="50"/>
      <c r="C232" s="49"/>
    </row>
    <row r="233" spans="2:3" x14ac:dyDescent="0.25">
      <c r="B233" s="50"/>
      <c r="C233" s="49"/>
    </row>
    <row r="234" spans="2:3" x14ac:dyDescent="0.25">
      <c r="B234" s="50"/>
      <c r="C234" s="49"/>
    </row>
    <row r="235" spans="2:3" x14ac:dyDescent="0.25">
      <c r="B235" s="50"/>
      <c r="C235" s="49"/>
    </row>
    <row r="236" spans="2:3" x14ac:dyDescent="0.25">
      <c r="B236" s="50"/>
      <c r="C236" s="49"/>
    </row>
    <row r="237" spans="2:3" x14ac:dyDescent="0.25">
      <c r="B237" s="50"/>
      <c r="C237" s="49"/>
    </row>
    <row r="238" spans="2:3" x14ac:dyDescent="0.25">
      <c r="B238" s="50"/>
      <c r="C238" s="49"/>
    </row>
    <row r="239" spans="2:3" x14ac:dyDescent="0.25">
      <c r="B239" s="50"/>
      <c r="C239" s="49"/>
    </row>
    <row r="240" spans="2:3" x14ac:dyDescent="0.25">
      <c r="B240" s="50"/>
      <c r="C240" s="49"/>
    </row>
    <row r="241" spans="2:3" x14ac:dyDescent="0.25">
      <c r="B241" s="50"/>
      <c r="C241" s="49"/>
    </row>
    <row r="242" spans="2:3" x14ac:dyDescent="0.25">
      <c r="B242" s="50"/>
      <c r="C242" s="49"/>
    </row>
    <row r="243" spans="2:3" x14ac:dyDescent="0.25">
      <c r="B243" s="50"/>
      <c r="C243" s="49"/>
    </row>
    <row r="244" spans="2:3" x14ac:dyDescent="0.25">
      <c r="B244" s="50"/>
      <c r="C244" s="49"/>
    </row>
    <row r="245" spans="2:3" x14ac:dyDescent="0.25">
      <c r="B245" s="50"/>
      <c r="C245" s="49"/>
    </row>
    <row r="246" spans="2:3" x14ac:dyDescent="0.25">
      <c r="B246" s="50"/>
      <c r="C246" s="49"/>
    </row>
    <row r="247" spans="2:3" x14ac:dyDescent="0.25">
      <c r="B247" s="50"/>
      <c r="C247" s="49"/>
    </row>
    <row r="248" spans="2:3" x14ac:dyDescent="0.25">
      <c r="B248" s="50"/>
      <c r="C248" s="49"/>
    </row>
    <row r="249" spans="2:3" x14ac:dyDescent="0.25">
      <c r="B249" s="50"/>
      <c r="C249" s="49"/>
    </row>
    <row r="250" spans="2:3" x14ac:dyDescent="0.25">
      <c r="B250" s="50"/>
      <c r="C250" s="49"/>
    </row>
    <row r="251" spans="2:3" x14ac:dyDescent="0.25">
      <c r="B251" s="50"/>
      <c r="C251" s="49"/>
    </row>
    <row r="252" spans="2:3" x14ac:dyDescent="0.25">
      <c r="B252" s="50"/>
      <c r="C252" s="49"/>
    </row>
    <row r="253" spans="2:3" x14ac:dyDescent="0.25">
      <c r="B253" s="50"/>
      <c r="C253" s="49"/>
    </row>
    <row r="254" spans="2:3" x14ac:dyDescent="0.25">
      <c r="B254" s="50"/>
      <c r="C254" s="49"/>
    </row>
    <row r="255" spans="2:3" x14ac:dyDescent="0.25">
      <c r="B255" s="50"/>
      <c r="C255" s="49"/>
    </row>
    <row r="256" spans="2:3" x14ac:dyDescent="0.25">
      <c r="B256" s="50"/>
      <c r="C256" s="49"/>
    </row>
    <row r="257" spans="2:3" x14ac:dyDescent="0.25">
      <c r="B257" s="50"/>
      <c r="C257" s="49"/>
    </row>
    <row r="258" spans="2:3" x14ac:dyDescent="0.25">
      <c r="B258" s="50"/>
      <c r="C258" s="49"/>
    </row>
    <row r="259" spans="2:3" x14ac:dyDescent="0.25">
      <c r="B259" s="50"/>
      <c r="C259" s="49"/>
    </row>
    <row r="260" spans="2:3" x14ac:dyDescent="0.25">
      <c r="B260" s="50"/>
      <c r="C260" s="49"/>
    </row>
    <row r="261" spans="2:3" x14ac:dyDescent="0.25">
      <c r="B261" s="50"/>
      <c r="C261" s="49"/>
    </row>
    <row r="262" spans="2:3" x14ac:dyDescent="0.25">
      <c r="B262" s="50"/>
      <c r="C262" s="49"/>
    </row>
    <row r="263" spans="2:3" x14ac:dyDescent="0.25">
      <c r="B263" s="50"/>
      <c r="C263" s="49"/>
    </row>
    <row r="264" spans="2:3" x14ac:dyDescent="0.25">
      <c r="B264" s="50"/>
      <c r="C264" s="49"/>
    </row>
    <row r="265" spans="2:3" x14ac:dyDescent="0.25">
      <c r="B265" s="50"/>
      <c r="C265" s="49"/>
    </row>
    <row r="266" spans="2:3" x14ac:dyDescent="0.25">
      <c r="B266" s="50"/>
      <c r="C266" s="49"/>
    </row>
    <row r="267" spans="2:3" x14ac:dyDescent="0.25">
      <c r="B267" s="50"/>
      <c r="C267" s="49"/>
    </row>
    <row r="268" spans="2:3" x14ac:dyDescent="0.25">
      <c r="B268" s="50"/>
      <c r="C268" s="49"/>
    </row>
    <row r="269" spans="2:3" x14ac:dyDescent="0.25">
      <c r="B269" s="50"/>
      <c r="C269" s="49"/>
    </row>
    <row r="270" spans="2:3" x14ac:dyDescent="0.25">
      <c r="B270" s="50"/>
      <c r="C270" s="49"/>
    </row>
    <row r="271" spans="2:3" x14ac:dyDescent="0.25">
      <c r="B271" s="50"/>
      <c r="C271" s="49"/>
    </row>
    <row r="272" spans="2:3" x14ac:dyDescent="0.25">
      <c r="B272" s="50"/>
      <c r="C272" s="49"/>
    </row>
    <row r="273" spans="2:3" x14ac:dyDescent="0.25">
      <c r="B273" s="50"/>
      <c r="C273" s="49"/>
    </row>
    <row r="274" spans="2:3" x14ac:dyDescent="0.25">
      <c r="B274" s="50"/>
      <c r="C274" s="49"/>
    </row>
    <row r="275" spans="2:3" x14ac:dyDescent="0.25">
      <c r="B275" s="50"/>
      <c r="C275" s="49"/>
    </row>
    <row r="276" spans="2:3" x14ac:dyDescent="0.25">
      <c r="B276" s="50"/>
      <c r="C276" s="49"/>
    </row>
    <row r="277" spans="2:3" x14ac:dyDescent="0.25">
      <c r="B277" s="50"/>
      <c r="C277" s="49"/>
    </row>
    <row r="278" spans="2:3" x14ac:dyDescent="0.25">
      <c r="B278" s="50"/>
      <c r="C278" s="49"/>
    </row>
    <row r="279" spans="2:3" x14ac:dyDescent="0.25">
      <c r="B279" s="50"/>
      <c r="C279" s="49"/>
    </row>
    <row r="280" spans="2:3" x14ac:dyDescent="0.25">
      <c r="B280" s="50"/>
      <c r="C280" s="49"/>
    </row>
    <row r="281" spans="2:3" x14ac:dyDescent="0.25">
      <c r="B281" s="50"/>
      <c r="C281" s="49"/>
    </row>
    <row r="282" spans="2:3" x14ac:dyDescent="0.25">
      <c r="B282" s="50"/>
      <c r="C282" s="49"/>
    </row>
    <row r="283" spans="2:3" x14ac:dyDescent="0.25">
      <c r="B283" s="50"/>
      <c r="C283" s="49"/>
    </row>
    <row r="284" spans="2:3" x14ac:dyDescent="0.25">
      <c r="B284" s="50"/>
      <c r="C284" s="49"/>
    </row>
    <row r="285" spans="2:3" x14ac:dyDescent="0.25">
      <c r="B285" s="50"/>
      <c r="C285" s="49"/>
    </row>
    <row r="286" spans="2:3" x14ac:dyDescent="0.25">
      <c r="B286" s="50"/>
      <c r="C286" s="49"/>
    </row>
    <row r="287" spans="2:3" x14ac:dyDescent="0.25">
      <c r="B287" s="50"/>
      <c r="C287" s="49"/>
    </row>
    <row r="288" spans="2:3" x14ac:dyDescent="0.25">
      <c r="B288" s="50"/>
      <c r="C288" s="49"/>
    </row>
    <row r="289" spans="2:3" x14ac:dyDescent="0.25">
      <c r="B289" s="50"/>
      <c r="C289" s="49"/>
    </row>
    <row r="290" spans="2:3" x14ac:dyDescent="0.25">
      <c r="B290" s="50"/>
      <c r="C290" s="49"/>
    </row>
    <row r="291" spans="2:3" x14ac:dyDescent="0.25">
      <c r="B291" s="50"/>
      <c r="C291" s="49"/>
    </row>
    <row r="292" spans="2:3" x14ac:dyDescent="0.25">
      <c r="B292" s="50"/>
      <c r="C292" s="49"/>
    </row>
    <row r="293" spans="2:3" x14ac:dyDescent="0.25">
      <c r="B293" s="50"/>
      <c r="C293" s="49"/>
    </row>
    <row r="294" spans="2:3" x14ac:dyDescent="0.25">
      <c r="B294" s="50"/>
      <c r="C294" s="49"/>
    </row>
    <row r="295" spans="2:3" x14ac:dyDescent="0.25">
      <c r="B295" s="50"/>
      <c r="C295" s="49"/>
    </row>
    <row r="296" spans="2:3" x14ac:dyDescent="0.25">
      <c r="B296" s="50"/>
      <c r="C296" s="49"/>
    </row>
    <row r="297" spans="2:3" x14ac:dyDescent="0.25">
      <c r="B297" s="50"/>
      <c r="C297" s="49"/>
    </row>
    <row r="298" spans="2:3" x14ac:dyDescent="0.25">
      <c r="B298" s="50"/>
      <c r="C298" s="49"/>
    </row>
    <row r="299" spans="2:3" x14ac:dyDescent="0.25">
      <c r="B299" s="50"/>
      <c r="C299" s="49"/>
    </row>
    <row r="300" spans="2:3" x14ac:dyDescent="0.25">
      <c r="B300" s="50"/>
      <c r="C300" s="49"/>
    </row>
    <row r="301" spans="2:3" x14ac:dyDescent="0.25">
      <c r="B301" s="50"/>
      <c r="C301" s="49"/>
    </row>
    <row r="302" spans="2:3" x14ac:dyDescent="0.25">
      <c r="B302" s="50"/>
      <c r="C302" s="49"/>
    </row>
    <row r="303" spans="2:3" x14ac:dyDescent="0.25">
      <c r="B303" s="50"/>
      <c r="C303" s="49"/>
    </row>
    <row r="304" spans="2:3" x14ac:dyDescent="0.25">
      <c r="B304" s="50"/>
      <c r="C304" s="49"/>
    </row>
    <row r="305" spans="2:3" x14ac:dyDescent="0.25">
      <c r="B305" s="50"/>
      <c r="C305" s="49"/>
    </row>
    <row r="306" spans="2:3" x14ac:dyDescent="0.25">
      <c r="B306" s="50"/>
      <c r="C306" s="49"/>
    </row>
    <row r="307" spans="2:3" x14ac:dyDescent="0.25">
      <c r="B307" s="50"/>
      <c r="C307" s="49"/>
    </row>
    <row r="308" spans="2:3" x14ac:dyDescent="0.25">
      <c r="B308" s="50"/>
      <c r="C308" s="49"/>
    </row>
    <row r="309" spans="2:3" x14ac:dyDescent="0.25">
      <c r="B309" s="50"/>
      <c r="C309" s="49"/>
    </row>
    <row r="310" spans="2:3" x14ac:dyDescent="0.25">
      <c r="B310" s="50"/>
      <c r="C310" s="49"/>
    </row>
    <row r="311" spans="2:3" x14ac:dyDescent="0.25">
      <c r="B311" s="50"/>
      <c r="C311" s="49"/>
    </row>
    <row r="312" spans="2:3" x14ac:dyDescent="0.25">
      <c r="B312" s="50"/>
      <c r="C312" s="49"/>
    </row>
    <row r="313" spans="2:3" x14ac:dyDescent="0.25">
      <c r="B313" s="50"/>
      <c r="C313" s="49"/>
    </row>
    <row r="314" spans="2:3" x14ac:dyDescent="0.25">
      <c r="B314" s="50"/>
      <c r="C314" s="49"/>
    </row>
    <row r="315" spans="2:3" x14ac:dyDescent="0.25">
      <c r="B315" s="50"/>
      <c r="C315" s="49"/>
    </row>
    <row r="316" spans="2:3" x14ac:dyDescent="0.25">
      <c r="B316" s="50"/>
      <c r="C316" s="49"/>
    </row>
    <row r="317" spans="2:3" x14ac:dyDescent="0.25">
      <c r="B317" s="50"/>
      <c r="C317" s="49"/>
    </row>
    <row r="318" spans="2:3" x14ac:dyDescent="0.25">
      <c r="B318" s="50"/>
      <c r="C318" s="49"/>
    </row>
    <row r="319" spans="2:3" x14ac:dyDescent="0.25">
      <c r="B319" s="50"/>
      <c r="C319" s="49"/>
    </row>
    <row r="320" spans="2:3" x14ac:dyDescent="0.25">
      <c r="B320" s="50"/>
      <c r="C320" s="49"/>
    </row>
    <row r="321" spans="2:3" x14ac:dyDescent="0.25">
      <c r="B321" s="50"/>
      <c r="C321" s="49"/>
    </row>
    <row r="322" spans="2:3" x14ac:dyDescent="0.25">
      <c r="B322" s="50"/>
      <c r="C322" s="49"/>
    </row>
    <row r="323" spans="2:3" x14ac:dyDescent="0.25">
      <c r="B323" s="50"/>
      <c r="C323" s="49"/>
    </row>
    <row r="324" spans="2:3" x14ac:dyDescent="0.25">
      <c r="B324" s="50"/>
      <c r="C324" s="49"/>
    </row>
    <row r="325" spans="2:3" x14ac:dyDescent="0.25">
      <c r="B325" s="50"/>
      <c r="C325" s="49"/>
    </row>
    <row r="326" spans="2:3" x14ac:dyDescent="0.25">
      <c r="B326" s="50"/>
      <c r="C326" s="49"/>
    </row>
    <row r="327" spans="2:3" x14ac:dyDescent="0.25">
      <c r="B327" s="50"/>
      <c r="C327" s="49"/>
    </row>
    <row r="328" spans="2:3" x14ac:dyDescent="0.25">
      <c r="B328" s="50"/>
      <c r="C328" s="49"/>
    </row>
    <row r="329" spans="2:3" x14ac:dyDescent="0.25">
      <c r="B329" s="50"/>
      <c r="C329" s="49"/>
    </row>
    <row r="330" spans="2:3" x14ac:dyDescent="0.25">
      <c r="B330" s="50"/>
      <c r="C330" s="49"/>
    </row>
    <row r="331" spans="2:3" x14ac:dyDescent="0.25">
      <c r="B331" s="50"/>
      <c r="C331" s="49"/>
    </row>
    <row r="332" spans="2:3" x14ac:dyDescent="0.25">
      <c r="B332" s="50"/>
      <c r="C332" s="49"/>
    </row>
    <row r="333" spans="2:3" x14ac:dyDescent="0.25">
      <c r="B333" s="50"/>
      <c r="C333" s="49"/>
    </row>
    <row r="334" spans="2:3" x14ac:dyDescent="0.25">
      <c r="B334" s="50"/>
      <c r="C334" s="49"/>
    </row>
    <row r="335" spans="2:3" x14ac:dyDescent="0.25">
      <c r="B335" s="50"/>
      <c r="C335" s="49"/>
    </row>
    <row r="336" spans="2:3" x14ac:dyDescent="0.25">
      <c r="B336" s="50"/>
      <c r="C336" s="49"/>
    </row>
    <row r="337" spans="2:3" x14ac:dyDescent="0.25">
      <c r="B337" s="50"/>
      <c r="C337" s="49"/>
    </row>
    <row r="338" spans="2:3" x14ac:dyDescent="0.25">
      <c r="B338" s="50"/>
      <c r="C338" s="49"/>
    </row>
    <row r="339" spans="2:3" x14ac:dyDescent="0.25">
      <c r="B339" s="50"/>
      <c r="C339" s="49"/>
    </row>
    <row r="340" spans="2:3" x14ac:dyDescent="0.25">
      <c r="B340" s="50"/>
      <c r="C340" s="49"/>
    </row>
    <row r="341" spans="2:3" x14ac:dyDescent="0.25">
      <c r="B341" s="50"/>
      <c r="C341" s="49"/>
    </row>
    <row r="342" spans="2:3" x14ac:dyDescent="0.25">
      <c r="B342" s="50"/>
      <c r="C342" s="49"/>
    </row>
    <row r="343" spans="2:3" x14ac:dyDescent="0.25">
      <c r="B343" s="50"/>
      <c r="C343" s="49"/>
    </row>
    <row r="344" spans="2:3" x14ac:dyDescent="0.25">
      <c r="B344" s="50"/>
      <c r="C344" s="49"/>
    </row>
    <row r="345" spans="2:3" x14ac:dyDescent="0.25">
      <c r="B345" s="50"/>
      <c r="C345" s="49"/>
    </row>
    <row r="346" spans="2:3" x14ac:dyDescent="0.25">
      <c r="B346" s="50"/>
      <c r="C346" s="49"/>
    </row>
    <row r="347" spans="2:3" x14ac:dyDescent="0.25">
      <c r="B347" s="50"/>
      <c r="C347" s="49"/>
    </row>
    <row r="348" spans="2:3" x14ac:dyDescent="0.25">
      <c r="B348" s="50"/>
      <c r="C348" s="49"/>
    </row>
    <row r="349" spans="2:3" x14ac:dyDescent="0.25">
      <c r="B349" s="50"/>
      <c r="C349" s="49"/>
    </row>
    <row r="350" spans="2:3" x14ac:dyDescent="0.25">
      <c r="B350" s="50"/>
      <c r="C350" s="49"/>
    </row>
    <row r="351" spans="2:3" x14ac:dyDescent="0.25">
      <c r="B351" s="50"/>
      <c r="C351" s="49"/>
    </row>
    <row r="352" spans="2:3" x14ac:dyDescent="0.25">
      <c r="B352" s="50"/>
      <c r="C352" s="49"/>
    </row>
    <row r="353" spans="2:3" x14ac:dyDescent="0.25">
      <c r="B353" s="50"/>
      <c r="C353" s="49"/>
    </row>
    <row r="354" spans="2:3" x14ac:dyDescent="0.25">
      <c r="B354" s="50"/>
      <c r="C354" s="49"/>
    </row>
    <row r="355" spans="2:3" x14ac:dyDescent="0.25">
      <c r="B355" s="50"/>
      <c r="C355" s="49"/>
    </row>
    <row r="356" spans="2:3" x14ac:dyDescent="0.25">
      <c r="B356" s="50"/>
      <c r="C356" s="49"/>
    </row>
    <row r="357" spans="2:3" x14ac:dyDescent="0.25">
      <c r="B357" s="50"/>
      <c r="C357" s="49"/>
    </row>
    <row r="358" spans="2:3" x14ac:dyDescent="0.25">
      <c r="B358" s="50"/>
      <c r="C358" s="49"/>
    </row>
    <row r="359" spans="2:3" x14ac:dyDescent="0.25">
      <c r="B359" s="50"/>
      <c r="C359" s="49"/>
    </row>
    <row r="360" spans="2:3" x14ac:dyDescent="0.25">
      <c r="B360" s="50"/>
      <c r="C360" s="49"/>
    </row>
    <row r="361" spans="2:3" x14ac:dyDescent="0.25">
      <c r="B361" s="50"/>
      <c r="C361" s="49"/>
    </row>
    <row r="362" spans="2:3" x14ac:dyDescent="0.25">
      <c r="B362" s="50"/>
      <c r="C362" s="49"/>
    </row>
    <row r="363" spans="2:3" x14ac:dyDescent="0.25">
      <c r="B363" s="50"/>
      <c r="C363" s="49"/>
    </row>
    <row r="364" spans="2:3" x14ac:dyDescent="0.25">
      <c r="B364" s="50"/>
      <c r="C364" s="49"/>
    </row>
    <row r="365" spans="2:3" x14ac:dyDescent="0.25">
      <c r="B365" s="50"/>
      <c r="C365" s="49"/>
    </row>
    <row r="366" spans="2:3" x14ac:dyDescent="0.25">
      <c r="B366" s="50"/>
      <c r="C366" s="49"/>
    </row>
    <row r="367" spans="2:3" x14ac:dyDescent="0.25">
      <c r="B367" s="50"/>
      <c r="C367" s="49"/>
    </row>
    <row r="368" spans="2:3" x14ac:dyDescent="0.25">
      <c r="B368" s="50"/>
      <c r="C368" s="49"/>
    </row>
    <row r="369" spans="2:3" x14ac:dyDescent="0.25">
      <c r="B369" s="50"/>
      <c r="C369" s="49"/>
    </row>
    <row r="370" spans="2:3" x14ac:dyDescent="0.25">
      <c r="B370" s="50"/>
      <c r="C370" s="49"/>
    </row>
    <row r="371" spans="2:3" x14ac:dyDescent="0.25">
      <c r="B371" s="50"/>
      <c r="C371" s="49"/>
    </row>
    <row r="372" spans="2:3" x14ac:dyDescent="0.25">
      <c r="B372" s="50"/>
      <c r="C372" s="49"/>
    </row>
    <row r="373" spans="2:3" x14ac:dyDescent="0.25">
      <c r="B373" s="50"/>
      <c r="C373" s="49"/>
    </row>
    <row r="374" spans="2:3" x14ac:dyDescent="0.25">
      <c r="B374" s="50"/>
      <c r="C374" s="49"/>
    </row>
    <row r="375" spans="2:3" x14ac:dyDescent="0.25">
      <c r="B375" s="50"/>
      <c r="C375" s="49"/>
    </row>
    <row r="376" spans="2:3" x14ac:dyDescent="0.25">
      <c r="B376" s="50"/>
      <c r="C376" s="49"/>
    </row>
    <row r="377" spans="2:3" x14ac:dyDescent="0.25">
      <c r="B377" s="50"/>
      <c r="C377" s="49"/>
    </row>
    <row r="378" spans="2:3" x14ac:dyDescent="0.25">
      <c r="B378" s="50"/>
      <c r="C378" s="49"/>
    </row>
    <row r="379" spans="2:3" x14ac:dyDescent="0.25">
      <c r="B379" s="50"/>
      <c r="C379" s="49"/>
    </row>
    <row r="380" spans="2:3" x14ac:dyDescent="0.25">
      <c r="B380" s="50"/>
      <c r="C380" s="49"/>
    </row>
    <row r="381" spans="2:3" x14ac:dyDescent="0.25">
      <c r="B381" s="50"/>
      <c r="C381" s="49"/>
    </row>
    <row r="382" spans="2:3" x14ac:dyDescent="0.25">
      <c r="B382" s="50"/>
      <c r="C382" s="49"/>
    </row>
    <row r="383" spans="2:3" x14ac:dyDescent="0.25">
      <c r="B383" s="50"/>
      <c r="C383" s="49"/>
    </row>
    <row r="384" spans="2:3" x14ac:dyDescent="0.25">
      <c r="B384" s="50"/>
      <c r="C384" s="49"/>
    </row>
    <row r="385" spans="2:3" x14ac:dyDescent="0.25">
      <c r="B385" s="50"/>
      <c r="C385" s="49"/>
    </row>
    <row r="386" spans="2:3" x14ac:dyDescent="0.25">
      <c r="B386" s="50"/>
      <c r="C386" s="49"/>
    </row>
    <row r="387" spans="2:3" x14ac:dyDescent="0.25">
      <c r="B387" s="50"/>
      <c r="C387" s="49"/>
    </row>
    <row r="388" spans="2:3" x14ac:dyDescent="0.25">
      <c r="B388" s="50"/>
      <c r="C388" s="49"/>
    </row>
    <row r="389" spans="2:3" x14ac:dyDescent="0.25">
      <c r="B389" s="50"/>
      <c r="C389" s="49"/>
    </row>
    <row r="390" spans="2:3" x14ac:dyDescent="0.25">
      <c r="B390" s="50"/>
      <c r="C390" s="49"/>
    </row>
    <row r="391" spans="2:3" x14ac:dyDescent="0.25">
      <c r="B391" s="50"/>
      <c r="C391" s="49"/>
    </row>
    <row r="392" spans="2:3" x14ac:dyDescent="0.25">
      <c r="B392" s="50"/>
      <c r="C392" s="49"/>
    </row>
    <row r="393" spans="2:3" x14ac:dyDescent="0.25">
      <c r="B393" s="50"/>
      <c r="C393" s="49"/>
    </row>
    <row r="394" spans="2:3" x14ac:dyDescent="0.25">
      <c r="B394" s="50"/>
      <c r="C394" s="49"/>
    </row>
    <row r="395" spans="2:3" x14ac:dyDescent="0.25">
      <c r="B395" s="50"/>
      <c r="C395" s="49"/>
    </row>
    <row r="396" spans="2:3" x14ac:dyDescent="0.25">
      <c r="B396" s="50"/>
      <c r="C396" s="49"/>
    </row>
    <row r="397" spans="2:3" x14ac:dyDescent="0.25">
      <c r="B397" s="50"/>
      <c r="C397" s="49"/>
    </row>
    <row r="398" spans="2:3" x14ac:dyDescent="0.25">
      <c r="B398" s="50"/>
      <c r="C398" s="49"/>
    </row>
    <row r="399" spans="2:3" x14ac:dyDescent="0.25">
      <c r="B399" s="50"/>
      <c r="C399" s="49"/>
    </row>
    <row r="400" spans="2:3" x14ac:dyDescent="0.25">
      <c r="B400" s="50"/>
      <c r="C400" s="49"/>
    </row>
    <row r="401" spans="2:3" x14ac:dyDescent="0.25">
      <c r="B401" s="50"/>
      <c r="C401" s="49"/>
    </row>
    <row r="402" spans="2:3" x14ac:dyDescent="0.25">
      <c r="B402" s="50"/>
      <c r="C402" s="49"/>
    </row>
    <row r="403" spans="2:3" x14ac:dyDescent="0.25">
      <c r="B403" s="50"/>
      <c r="C403" s="49"/>
    </row>
    <row r="404" spans="2:3" x14ac:dyDescent="0.25">
      <c r="B404" s="50"/>
      <c r="C404" s="49"/>
    </row>
    <row r="405" spans="2:3" x14ac:dyDescent="0.25">
      <c r="B405" s="50"/>
      <c r="C405" s="49"/>
    </row>
    <row r="406" spans="2:3" x14ac:dyDescent="0.25">
      <c r="B406" s="50"/>
      <c r="C406" s="49"/>
    </row>
    <row r="407" spans="2:3" x14ac:dyDescent="0.25">
      <c r="B407" s="50"/>
      <c r="C407" s="49"/>
    </row>
    <row r="408" spans="2:3" x14ac:dyDescent="0.25">
      <c r="B408" s="50"/>
      <c r="C408" s="49"/>
    </row>
    <row r="409" spans="2:3" x14ac:dyDescent="0.25">
      <c r="B409" s="50"/>
      <c r="C409" s="49"/>
    </row>
    <row r="410" spans="2:3" x14ac:dyDescent="0.25">
      <c r="B410" s="50"/>
      <c r="C410" s="49"/>
    </row>
    <row r="411" spans="2:3" x14ac:dyDescent="0.25">
      <c r="B411" s="50"/>
      <c r="C411" s="49"/>
    </row>
    <row r="412" spans="2:3" x14ac:dyDescent="0.25">
      <c r="B412" s="50"/>
      <c r="C412" s="49"/>
    </row>
    <row r="413" spans="2:3" x14ac:dyDescent="0.25">
      <c r="B413" s="50"/>
      <c r="C413" s="49"/>
    </row>
    <row r="414" spans="2:3" x14ac:dyDescent="0.25">
      <c r="B414" s="50"/>
      <c r="C414" s="49"/>
    </row>
    <row r="415" spans="2:3" x14ac:dyDescent="0.25">
      <c r="B415" s="50"/>
      <c r="C415" s="49"/>
    </row>
    <row r="416" spans="2:3" x14ac:dyDescent="0.25">
      <c r="B416" s="50"/>
      <c r="C416" s="49"/>
    </row>
    <row r="417" spans="2:3" x14ac:dyDescent="0.25">
      <c r="B417" s="50"/>
      <c r="C417" s="49"/>
    </row>
    <row r="418" spans="2:3" x14ac:dyDescent="0.25">
      <c r="B418" s="50"/>
      <c r="C418" s="49"/>
    </row>
    <row r="419" spans="2:3" x14ac:dyDescent="0.25">
      <c r="B419" s="50"/>
      <c r="C419" s="49"/>
    </row>
    <row r="420" spans="2:3" x14ac:dyDescent="0.25">
      <c r="B420" s="50"/>
      <c r="C420" s="49"/>
    </row>
    <row r="421" spans="2:3" x14ac:dyDescent="0.25">
      <c r="B421" s="50"/>
      <c r="C421" s="49"/>
    </row>
    <row r="422" spans="2:3" x14ac:dyDescent="0.25">
      <c r="B422" s="50"/>
      <c r="C422" s="49"/>
    </row>
    <row r="423" spans="2:3" x14ac:dyDescent="0.25">
      <c r="B423" s="50"/>
      <c r="C423" s="49"/>
    </row>
    <row r="424" spans="2:3" x14ac:dyDescent="0.25">
      <c r="B424" s="50"/>
      <c r="C424" s="49"/>
    </row>
    <row r="425" spans="2:3" x14ac:dyDescent="0.25">
      <c r="B425" s="50"/>
      <c r="C425" s="49"/>
    </row>
    <row r="426" spans="2:3" x14ac:dyDescent="0.25">
      <c r="B426" s="50"/>
      <c r="C426" s="49"/>
    </row>
    <row r="427" spans="2:3" x14ac:dyDescent="0.25">
      <c r="B427" s="50"/>
      <c r="C427" s="49"/>
    </row>
    <row r="428" spans="2:3" x14ac:dyDescent="0.25">
      <c r="B428" s="50"/>
      <c r="C428" s="49"/>
    </row>
    <row r="429" spans="2:3" x14ac:dyDescent="0.25">
      <c r="B429" s="50"/>
      <c r="C429" s="49"/>
    </row>
    <row r="430" spans="2:3" x14ac:dyDescent="0.25">
      <c r="B430" s="50"/>
      <c r="C430" s="49"/>
    </row>
    <row r="431" spans="2:3" x14ac:dyDescent="0.25">
      <c r="B431" s="50"/>
      <c r="C431" s="49"/>
    </row>
    <row r="432" spans="2:3" x14ac:dyDescent="0.25">
      <c r="B432" s="50"/>
      <c r="C432" s="49"/>
    </row>
    <row r="433" spans="2:3" x14ac:dyDescent="0.25">
      <c r="B433" s="50"/>
      <c r="C433" s="49"/>
    </row>
    <row r="434" spans="2:3" x14ac:dyDescent="0.25">
      <c r="B434" s="50"/>
      <c r="C434" s="49"/>
    </row>
    <row r="435" spans="2:3" x14ac:dyDescent="0.25">
      <c r="B435" s="50"/>
      <c r="C435" s="49"/>
    </row>
    <row r="436" spans="2:3" x14ac:dyDescent="0.25">
      <c r="B436" s="50"/>
      <c r="C436" s="49"/>
    </row>
    <row r="437" spans="2:3" x14ac:dyDescent="0.25">
      <c r="B437" s="50"/>
      <c r="C437" s="49"/>
    </row>
    <row r="438" spans="2:3" x14ac:dyDescent="0.25">
      <c r="B438" s="50"/>
      <c r="C438" s="49"/>
    </row>
    <row r="439" spans="2:3" x14ac:dyDescent="0.25">
      <c r="B439" s="50"/>
      <c r="C439" s="49"/>
    </row>
    <row r="440" spans="2:3" x14ac:dyDescent="0.25">
      <c r="B440" s="50"/>
      <c r="C440" s="49"/>
    </row>
    <row r="441" spans="2:3" x14ac:dyDescent="0.25">
      <c r="B441" s="50"/>
      <c r="C441" s="49"/>
    </row>
    <row r="442" spans="2:3" x14ac:dyDescent="0.25">
      <c r="B442" s="50"/>
      <c r="C442" s="49"/>
    </row>
    <row r="443" spans="2:3" x14ac:dyDescent="0.25">
      <c r="B443" s="50"/>
      <c r="C443" s="49"/>
    </row>
    <row r="444" spans="2:3" x14ac:dyDescent="0.25">
      <c r="B444" s="50"/>
      <c r="C444" s="49"/>
    </row>
    <row r="445" spans="2:3" x14ac:dyDescent="0.25">
      <c r="B445" s="50"/>
      <c r="C445" s="49"/>
    </row>
    <row r="446" spans="2:3" x14ac:dyDescent="0.25">
      <c r="B446" s="50"/>
      <c r="C446" s="49"/>
    </row>
    <row r="447" spans="2:3" x14ac:dyDescent="0.25">
      <c r="B447" s="50"/>
      <c r="C447" s="49"/>
    </row>
    <row r="448" spans="2:3" x14ac:dyDescent="0.25">
      <c r="B448" s="50"/>
      <c r="C448" s="49"/>
    </row>
    <row r="449" spans="2:3" x14ac:dyDescent="0.25">
      <c r="B449" s="50"/>
      <c r="C449" s="49"/>
    </row>
    <row r="450" spans="2:3" x14ac:dyDescent="0.25">
      <c r="B450" s="50"/>
      <c r="C450" s="49"/>
    </row>
    <row r="451" spans="2:3" x14ac:dyDescent="0.25">
      <c r="B451" s="50"/>
      <c r="C451" s="49"/>
    </row>
    <row r="452" spans="2:3" x14ac:dyDescent="0.25">
      <c r="B452" s="50"/>
      <c r="C452" s="49"/>
    </row>
    <row r="453" spans="2:3" x14ac:dyDescent="0.25">
      <c r="B453" s="50"/>
      <c r="C453" s="49"/>
    </row>
    <row r="454" spans="2:3" x14ac:dyDescent="0.25">
      <c r="B454" s="50"/>
      <c r="C454" s="49"/>
    </row>
    <row r="455" spans="2:3" x14ac:dyDescent="0.25">
      <c r="B455" s="50"/>
      <c r="C455" s="49"/>
    </row>
    <row r="456" spans="2:3" x14ac:dyDescent="0.25">
      <c r="B456" s="50"/>
      <c r="C456" s="49"/>
    </row>
    <row r="457" spans="2:3" x14ac:dyDescent="0.25">
      <c r="B457" s="50"/>
      <c r="C457" s="49"/>
    </row>
    <row r="458" spans="2:3" x14ac:dyDescent="0.25">
      <c r="B458" s="50"/>
      <c r="C458" s="49"/>
    </row>
    <row r="459" spans="2:3" x14ac:dyDescent="0.25">
      <c r="B459" s="50"/>
      <c r="C459" s="49"/>
    </row>
    <row r="460" spans="2:3" x14ac:dyDescent="0.25">
      <c r="B460" s="50"/>
      <c r="C460" s="49"/>
    </row>
    <row r="461" spans="2:3" x14ac:dyDescent="0.25">
      <c r="B461" s="50"/>
      <c r="C461" s="49"/>
    </row>
    <row r="462" spans="2:3" x14ac:dyDescent="0.25">
      <c r="B462" s="50"/>
      <c r="C462" s="49"/>
    </row>
    <row r="463" spans="2:3" x14ac:dyDescent="0.25">
      <c r="B463" s="50"/>
      <c r="C463" s="49"/>
    </row>
    <row r="464" spans="2:3" x14ac:dyDescent="0.25">
      <c r="B464" s="50"/>
      <c r="C464" s="49"/>
    </row>
    <row r="465" spans="2:3" x14ac:dyDescent="0.25">
      <c r="B465" s="50"/>
      <c r="C465" s="49"/>
    </row>
    <row r="466" spans="2:3" x14ac:dyDescent="0.25">
      <c r="B466" s="50"/>
      <c r="C466" s="49"/>
    </row>
    <row r="467" spans="2:3" x14ac:dyDescent="0.25">
      <c r="B467" s="50"/>
      <c r="C467" s="49"/>
    </row>
    <row r="468" spans="2:3" x14ac:dyDescent="0.25">
      <c r="B468" s="50"/>
      <c r="C468" s="49"/>
    </row>
    <row r="469" spans="2:3" x14ac:dyDescent="0.25">
      <c r="B469" s="50"/>
      <c r="C469" s="49"/>
    </row>
    <row r="470" spans="2:3" x14ac:dyDescent="0.25">
      <c r="B470" s="50"/>
      <c r="C470" s="49"/>
    </row>
    <row r="471" spans="2:3" x14ac:dyDescent="0.25">
      <c r="B471" s="50"/>
      <c r="C471" s="49"/>
    </row>
    <row r="472" spans="2:3" x14ac:dyDescent="0.25">
      <c r="B472" s="50"/>
      <c r="C472" s="49"/>
    </row>
    <row r="473" spans="2:3" x14ac:dyDescent="0.25">
      <c r="B473" s="50"/>
      <c r="C473" s="49"/>
    </row>
    <row r="474" spans="2:3" x14ac:dyDescent="0.25">
      <c r="B474" s="50"/>
      <c r="C474" s="49"/>
    </row>
    <row r="475" spans="2:3" x14ac:dyDescent="0.25">
      <c r="B475" s="50"/>
      <c r="C475" s="49"/>
    </row>
    <row r="476" spans="2:3" x14ac:dyDescent="0.25">
      <c r="B476" s="50"/>
      <c r="C476" s="49"/>
    </row>
    <row r="477" spans="2:3" x14ac:dyDescent="0.25">
      <c r="B477" s="50"/>
      <c r="C477" s="49"/>
    </row>
    <row r="478" spans="2:3" x14ac:dyDescent="0.25">
      <c r="B478" s="50"/>
      <c r="C478" s="49"/>
    </row>
    <row r="479" spans="2:3" x14ac:dyDescent="0.25">
      <c r="B479" s="50"/>
      <c r="C479" s="49"/>
    </row>
    <row r="480" spans="2:3" x14ac:dyDescent="0.25">
      <c r="B480" s="50"/>
      <c r="C480" s="49"/>
    </row>
    <row r="481" spans="2:3" x14ac:dyDescent="0.25">
      <c r="B481" s="50"/>
      <c r="C481" s="49"/>
    </row>
    <row r="482" spans="2:3" x14ac:dyDescent="0.25">
      <c r="B482" s="50"/>
      <c r="C482" s="49"/>
    </row>
    <row r="483" spans="2:3" x14ac:dyDescent="0.25">
      <c r="B483" s="50"/>
      <c r="C483" s="49"/>
    </row>
    <row r="484" spans="2:3" x14ac:dyDescent="0.25">
      <c r="B484" s="50"/>
      <c r="C484" s="49"/>
    </row>
    <row r="485" spans="2:3" x14ac:dyDescent="0.25">
      <c r="B485" s="50"/>
      <c r="C485" s="49"/>
    </row>
    <row r="486" spans="2:3" x14ac:dyDescent="0.25">
      <c r="B486" s="50"/>
      <c r="C486" s="49"/>
    </row>
    <row r="487" spans="2:3" x14ac:dyDescent="0.25">
      <c r="B487" s="50"/>
      <c r="C487" s="49"/>
    </row>
    <row r="488" spans="2:3" x14ac:dyDescent="0.25">
      <c r="B488" s="50"/>
      <c r="C488" s="49"/>
    </row>
    <row r="489" spans="2:3" x14ac:dyDescent="0.25">
      <c r="B489" s="50"/>
      <c r="C489" s="49"/>
    </row>
    <row r="490" spans="2:3" x14ac:dyDescent="0.25">
      <c r="B490" s="50"/>
      <c r="C490" s="49"/>
    </row>
    <row r="491" spans="2:3" x14ac:dyDescent="0.25">
      <c r="B491" s="50"/>
      <c r="C491" s="49"/>
    </row>
    <row r="492" spans="2:3" x14ac:dyDescent="0.25">
      <c r="B492" s="50"/>
      <c r="C492" s="49"/>
    </row>
    <row r="493" spans="2:3" x14ac:dyDescent="0.25">
      <c r="B493" s="50"/>
      <c r="C493" s="49"/>
    </row>
    <row r="494" spans="2:3" x14ac:dyDescent="0.25">
      <c r="B494" s="50"/>
      <c r="C494" s="49"/>
    </row>
    <row r="495" spans="2:3" x14ac:dyDescent="0.25">
      <c r="B495" s="50"/>
      <c r="C495" s="49"/>
    </row>
    <row r="496" spans="2:3" x14ac:dyDescent="0.25">
      <c r="B496" s="50"/>
      <c r="C496" s="49"/>
    </row>
    <row r="497" spans="2:3" x14ac:dyDescent="0.25">
      <c r="B497" s="50"/>
      <c r="C497" s="49"/>
    </row>
    <row r="498" spans="2:3" x14ac:dyDescent="0.25">
      <c r="B498" s="50"/>
      <c r="C498" s="49"/>
    </row>
    <row r="499" spans="2:3" x14ac:dyDescent="0.25">
      <c r="B499" s="50"/>
      <c r="C499" s="49"/>
    </row>
    <row r="500" spans="2:3" x14ac:dyDescent="0.25">
      <c r="B500" s="50"/>
      <c r="C500" s="49"/>
    </row>
    <row r="501" spans="2:3" x14ac:dyDescent="0.25">
      <c r="B501" s="50"/>
      <c r="C501" s="49"/>
    </row>
    <row r="502" spans="2:3" x14ac:dyDescent="0.25">
      <c r="B502" s="50"/>
      <c r="C502" s="49"/>
    </row>
    <row r="503" spans="2:3" x14ac:dyDescent="0.25">
      <c r="B503" s="50"/>
      <c r="C503" s="49"/>
    </row>
    <row r="504" spans="2:3" x14ac:dyDescent="0.25">
      <c r="B504" s="50"/>
      <c r="C504" s="49"/>
    </row>
    <row r="505" spans="2:3" x14ac:dyDescent="0.25">
      <c r="B505" s="50"/>
      <c r="C505" s="49"/>
    </row>
    <row r="506" spans="2:3" x14ac:dyDescent="0.25">
      <c r="B506" s="50"/>
      <c r="C506" s="49"/>
    </row>
    <row r="507" spans="2:3" x14ac:dyDescent="0.25">
      <c r="B507" s="50"/>
      <c r="C507" s="49"/>
    </row>
    <row r="508" spans="2:3" x14ac:dyDescent="0.25">
      <c r="B508" s="50"/>
      <c r="C508" s="49"/>
    </row>
    <row r="509" spans="2:3" x14ac:dyDescent="0.25">
      <c r="B509" s="50"/>
      <c r="C509" s="49"/>
    </row>
    <row r="510" spans="2:3" x14ac:dyDescent="0.25">
      <c r="B510" s="50"/>
      <c r="C510" s="49"/>
    </row>
    <row r="511" spans="2:3" x14ac:dyDescent="0.25">
      <c r="B511" s="50"/>
      <c r="C511" s="49"/>
    </row>
    <row r="512" spans="2:3" x14ac:dyDescent="0.25">
      <c r="B512" s="50"/>
      <c r="C512" s="49"/>
    </row>
    <row r="513" spans="2:3" x14ac:dyDescent="0.25">
      <c r="B513" s="50"/>
      <c r="C513" s="49"/>
    </row>
    <row r="514" spans="2:3" x14ac:dyDescent="0.25">
      <c r="B514" s="50"/>
      <c r="C514" s="49"/>
    </row>
    <row r="515" spans="2:3" x14ac:dyDescent="0.25">
      <c r="B515" s="50"/>
      <c r="C515" s="49"/>
    </row>
    <row r="516" spans="2:3" x14ac:dyDescent="0.25">
      <c r="B516" s="50"/>
      <c r="C516" s="49"/>
    </row>
    <row r="517" spans="2:3" x14ac:dyDescent="0.25">
      <c r="B517" s="50"/>
      <c r="C517" s="49"/>
    </row>
    <row r="518" spans="2:3" x14ac:dyDescent="0.25">
      <c r="B518" s="50"/>
      <c r="C518" s="49"/>
    </row>
    <row r="519" spans="2:3" x14ac:dyDescent="0.25">
      <c r="B519" s="50"/>
      <c r="C519" s="49"/>
    </row>
    <row r="520" spans="2:3" x14ac:dyDescent="0.25">
      <c r="B520" s="50"/>
      <c r="C520" s="49"/>
    </row>
    <row r="521" spans="2:3" x14ac:dyDescent="0.25">
      <c r="B521" s="50"/>
      <c r="C521" s="49"/>
    </row>
    <row r="522" spans="2:3" x14ac:dyDescent="0.25">
      <c r="B522" s="50"/>
      <c r="C522" s="49"/>
    </row>
    <row r="523" spans="2:3" x14ac:dyDescent="0.25">
      <c r="B523" s="50"/>
      <c r="C523" s="49"/>
    </row>
    <row r="524" spans="2:3" x14ac:dyDescent="0.25">
      <c r="B524" s="50"/>
      <c r="C524" s="49"/>
    </row>
    <row r="525" spans="2:3" x14ac:dyDescent="0.25">
      <c r="B525" s="50"/>
      <c r="C525" s="49"/>
    </row>
    <row r="526" spans="2:3" x14ac:dyDescent="0.25">
      <c r="B526" s="50"/>
      <c r="C526" s="49"/>
    </row>
    <row r="527" spans="2:3" x14ac:dyDescent="0.25">
      <c r="B527" s="50"/>
      <c r="C527" s="49"/>
    </row>
    <row r="528" spans="2:3" x14ac:dyDescent="0.25">
      <c r="B528" s="50"/>
      <c r="C528" s="49"/>
    </row>
    <row r="529" spans="2:3" x14ac:dyDescent="0.25">
      <c r="B529" s="50"/>
      <c r="C529" s="49"/>
    </row>
    <row r="530" spans="2:3" x14ac:dyDescent="0.25">
      <c r="B530" s="50"/>
      <c r="C530" s="49"/>
    </row>
    <row r="531" spans="2:3" x14ac:dyDescent="0.25">
      <c r="B531" s="50"/>
      <c r="C531" s="49"/>
    </row>
    <row r="532" spans="2:3" x14ac:dyDescent="0.25">
      <c r="B532" s="50"/>
      <c r="C532" s="49"/>
    </row>
    <row r="533" spans="2:3" x14ac:dyDescent="0.25">
      <c r="B533" s="50"/>
      <c r="C533" s="49"/>
    </row>
    <row r="534" spans="2:3" x14ac:dyDescent="0.25">
      <c r="B534" s="50"/>
      <c r="C534" s="49"/>
    </row>
    <row r="535" spans="2:3" x14ac:dyDescent="0.25">
      <c r="B535" s="50"/>
      <c r="C535" s="49"/>
    </row>
    <row r="536" spans="2:3" x14ac:dyDescent="0.25">
      <c r="B536" s="50"/>
      <c r="C536" s="49"/>
    </row>
    <row r="537" spans="2:3" x14ac:dyDescent="0.25">
      <c r="B537" s="50"/>
      <c r="C537" s="49"/>
    </row>
    <row r="538" spans="2:3" x14ac:dyDescent="0.25">
      <c r="B538" s="50"/>
      <c r="C538" s="49"/>
    </row>
    <row r="539" spans="2:3" x14ac:dyDescent="0.25">
      <c r="B539" s="50"/>
      <c r="C539" s="49"/>
    </row>
    <row r="540" spans="2:3" x14ac:dyDescent="0.25">
      <c r="B540" s="50"/>
      <c r="C540" s="49"/>
    </row>
    <row r="541" spans="2:3" x14ac:dyDescent="0.25">
      <c r="B541" s="50"/>
      <c r="C541" s="49"/>
    </row>
    <row r="542" spans="2:3" x14ac:dyDescent="0.25">
      <c r="B542" s="50"/>
      <c r="C542" s="49"/>
    </row>
    <row r="543" spans="2:3" x14ac:dyDescent="0.25">
      <c r="B543" s="50"/>
      <c r="C543" s="49"/>
    </row>
    <row r="544" spans="2:3" x14ac:dyDescent="0.25">
      <c r="B544" s="50"/>
      <c r="C544" s="49"/>
    </row>
    <row r="545" spans="2:3" x14ac:dyDescent="0.25">
      <c r="B545" s="50"/>
      <c r="C545" s="49"/>
    </row>
    <row r="546" spans="2:3" x14ac:dyDescent="0.25">
      <c r="B546" s="50"/>
      <c r="C546" s="49"/>
    </row>
    <row r="547" spans="2:3" x14ac:dyDescent="0.25">
      <c r="B547" s="50"/>
      <c r="C547" s="49"/>
    </row>
    <row r="548" spans="2:3" x14ac:dyDescent="0.25">
      <c r="B548" s="50"/>
      <c r="C548" s="49"/>
    </row>
    <row r="549" spans="2:3" x14ac:dyDescent="0.25">
      <c r="B549" s="50"/>
      <c r="C549" s="49"/>
    </row>
    <row r="550" spans="2:3" x14ac:dyDescent="0.25">
      <c r="B550" s="50"/>
      <c r="C550" s="49"/>
    </row>
    <row r="551" spans="2:3" x14ac:dyDescent="0.25">
      <c r="B551" s="50"/>
      <c r="C551" s="49"/>
    </row>
    <row r="552" spans="2:3" x14ac:dyDescent="0.25">
      <c r="B552" s="50"/>
      <c r="C552" s="49"/>
    </row>
    <row r="553" spans="2:3" x14ac:dyDescent="0.25">
      <c r="B553" s="50"/>
      <c r="C553" s="49"/>
    </row>
    <row r="554" spans="2:3" x14ac:dyDescent="0.25">
      <c r="B554" s="50"/>
      <c r="C554" s="49"/>
    </row>
    <row r="555" spans="2:3" x14ac:dyDescent="0.25">
      <c r="B555" s="50"/>
      <c r="C555" s="49"/>
    </row>
    <row r="556" spans="2:3" x14ac:dyDescent="0.25">
      <c r="B556" s="50"/>
      <c r="C556" s="49"/>
    </row>
    <row r="557" spans="2:3" x14ac:dyDescent="0.25">
      <c r="B557" s="50"/>
      <c r="C557" s="49"/>
    </row>
    <row r="558" spans="2:3" x14ac:dyDescent="0.25">
      <c r="B558" s="50"/>
      <c r="C558" s="49"/>
    </row>
    <row r="559" spans="2:3" x14ac:dyDescent="0.25">
      <c r="B559" s="50"/>
      <c r="C559" s="49"/>
    </row>
    <row r="560" spans="2:3" x14ac:dyDescent="0.25">
      <c r="B560" s="50"/>
      <c r="C560" s="49"/>
    </row>
    <row r="561" spans="2:3" x14ac:dyDescent="0.25">
      <c r="B561" s="50"/>
      <c r="C561" s="49"/>
    </row>
    <row r="562" spans="2:3" x14ac:dyDescent="0.25">
      <c r="B562" s="50"/>
      <c r="C562" s="49"/>
    </row>
    <row r="563" spans="2:3" x14ac:dyDescent="0.25">
      <c r="B563" s="50"/>
      <c r="C563" s="49"/>
    </row>
    <row r="564" spans="2:3" x14ac:dyDescent="0.25">
      <c r="B564" s="50"/>
      <c r="C564" s="49"/>
    </row>
    <row r="565" spans="2:3" x14ac:dyDescent="0.25">
      <c r="B565" s="50"/>
      <c r="C565" s="49"/>
    </row>
    <row r="566" spans="2:3" x14ac:dyDescent="0.25">
      <c r="B566" s="50"/>
      <c r="C566" s="49"/>
    </row>
    <row r="567" spans="2:3" x14ac:dyDescent="0.25">
      <c r="B567" s="50"/>
      <c r="C567" s="49"/>
    </row>
    <row r="568" spans="2:3" x14ac:dyDescent="0.25">
      <c r="B568" s="50"/>
      <c r="C568" s="49"/>
    </row>
    <row r="569" spans="2:3" x14ac:dyDescent="0.25">
      <c r="B569" s="50"/>
      <c r="C569" s="49"/>
    </row>
    <row r="570" spans="2:3" x14ac:dyDescent="0.25">
      <c r="B570" s="50"/>
      <c r="C570" s="49"/>
    </row>
    <row r="571" spans="2:3" x14ac:dyDescent="0.25">
      <c r="B571" s="50"/>
      <c r="C571" s="49"/>
    </row>
    <row r="572" spans="2:3" x14ac:dyDescent="0.25">
      <c r="B572" s="50"/>
      <c r="C572" s="49"/>
    </row>
    <row r="573" spans="2:3" x14ac:dyDescent="0.25">
      <c r="B573" s="50"/>
      <c r="C573" s="49"/>
    </row>
    <row r="574" spans="2:3" x14ac:dyDescent="0.25">
      <c r="B574" s="50"/>
      <c r="C574" s="49"/>
    </row>
    <row r="575" spans="2:3" x14ac:dyDescent="0.25">
      <c r="B575" s="50"/>
      <c r="C575" s="49"/>
    </row>
    <row r="576" spans="2:3" x14ac:dyDescent="0.25">
      <c r="B576" s="50"/>
      <c r="C576" s="49"/>
    </row>
    <row r="577" spans="2:3" x14ac:dyDescent="0.25">
      <c r="B577" s="50"/>
      <c r="C577" s="49"/>
    </row>
    <row r="578" spans="2:3" x14ac:dyDescent="0.25">
      <c r="B578" s="50"/>
      <c r="C578" s="49"/>
    </row>
    <row r="579" spans="2:3" x14ac:dyDescent="0.25">
      <c r="B579" s="50"/>
      <c r="C579" s="49"/>
    </row>
    <row r="580" spans="2:3" x14ac:dyDescent="0.25">
      <c r="B580" s="50"/>
      <c r="C580" s="49"/>
    </row>
    <row r="581" spans="2:3" x14ac:dyDescent="0.25">
      <c r="B581" s="50"/>
      <c r="C581" s="49"/>
    </row>
    <row r="582" spans="2:3" x14ac:dyDescent="0.25">
      <c r="B582" s="50"/>
      <c r="C582" s="49"/>
    </row>
    <row r="583" spans="2:3" x14ac:dyDescent="0.25">
      <c r="B583" s="50"/>
      <c r="C583" s="49"/>
    </row>
    <row r="584" spans="2:3" x14ac:dyDescent="0.25">
      <c r="B584" s="50"/>
      <c r="C584" s="49"/>
    </row>
    <row r="585" spans="2:3" x14ac:dyDescent="0.25">
      <c r="B585" s="50"/>
      <c r="C585" s="49"/>
    </row>
    <row r="586" spans="2:3" x14ac:dyDescent="0.25">
      <c r="B586" s="50"/>
      <c r="C586" s="49"/>
    </row>
    <row r="587" spans="2:3" x14ac:dyDescent="0.25">
      <c r="B587" s="50"/>
      <c r="C587" s="49"/>
    </row>
    <row r="588" spans="2:3" x14ac:dyDescent="0.25">
      <c r="B588" s="50"/>
      <c r="C588" s="49"/>
    </row>
    <row r="589" spans="2:3" x14ac:dyDescent="0.25">
      <c r="B589" s="50"/>
      <c r="C589" s="49"/>
    </row>
    <row r="590" spans="2:3" x14ac:dyDescent="0.25">
      <c r="B590" s="50"/>
      <c r="C590" s="49"/>
    </row>
    <row r="591" spans="2:3" x14ac:dyDescent="0.25">
      <c r="B591" s="50"/>
      <c r="C591" s="49"/>
    </row>
    <row r="592" spans="2:3" x14ac:dyDescent="0.25">
      <c r="B592" s="50"/>
      <c r="C592" s="49"/>
    </row>
    <row r="593" spans="2:3" x14ac:dyDescent="0.25">
      <c r="B593" s="50"/>
      <c r="C593" s="49"/>
    </row>
    <row r="594" spans="2:3" x14ac:dyDescent="0.25">
      <c r="B594" s="50"/>
      <c r="C594" s="49"/>
    </row>
    <row r="595" spans="2:3" x14ac:dyDescent="0.25">
      <c r="B595" s="50"/>
      <c r="C595" s="49"/>
    </row>
    <row r="596" spans="2:3" x14ac:dyDescent="0.25">
      <c r="B596" s="50"/>
      <c r="C596" s="49"/>
    </row>
    <row r="597" spans="2:3" x14ac:dyDescent="0.25">
      <c r="B597" s="50"/>
      <c r="C597" s="49"/>
    </row>
    <row r="598" spans="2:3" x14ac:dyDescent="0.25">
      <c r="B598" s="50"/>
      <c r="C598" s="49"/>
    </row>
    <row r="599" spans="2:3" x14ac:dyDescent="0.25">
      <c r="B599" s="50"/>
      <c r="C599" s="49"/>
    </row>
    <row r="600" spans="2:3" x14ac:dyDescent="0.25">
      <c r="B600" s="50"/>
      <c r="C600" s="49"/>
    </row>
    <row r="601" spans="2:3" x14ac:dyDescent="0.25">
      <c r="B601" s="50"/>
      <c r="C601" s="49"/>
    </row>
    <row r="602" spans="2:3" x14ac:dyDescent="0.25">
      <c r="B602" s="50"/>
      <c r="C602" s="49"/>
    </row>
    <row r="603" spans="2:3" x14ac:dyDescent="0.25">
      <c r="B603" s="50"/>
      <c r="C603" s="49"/>
    </row>
    <row r="604" spans="2:3" x14ac:dyDescent="0.25">
      <c r="B604" s="50"/>
      <c r="C604" s="49"/>
    </row>
    <row r="605" spans="2:3" x14ac:dyDescent="0.25">
      <c r="B605" s="50"/>
      <c r="C605" s="49"/>
    </row>
    <row r="606" spans="2:3" x14ac:dyDescent="0.25">
      <c r="B606" s="50"/>
      <c r="C606" s="49"/>
    </row>
    <row r="607" spans="2:3" x14ac:dyDescent="0.25">
      <c r="B607" s="50"/>
      <c r="C607" s="49"/>
    </row>
    <row r="608" spans="2:3" x14ac:dyDescent="0.25">
      <c r="B608" s="50"/>
      <c r="C608" s="49"/>
    </row>
    <row r="609" spans="2:3" x14ac:dyDescent="0.25">
      <c r="B609" s="50"/>
      <c r="C609" s="49"/>
    </row>
    <row r="610" spans="2:3" x14ac:dyDescent="0.25">
      <c r="B610" s="50"/>
      <c r="C610" s="49"/>
    </row>
    <row r="611" spans="2:3" x14ac:dyDescent="0.25">
      <c r="B611" s="50"/>
      <c r="C611" s="49"/>
    </row>
    <row r="612" spans="2:3" x14ac:dyDescent="0.25">
      <c r="B612" s="50"/>
      <c r="C612" s="49"/>
    </row>
    <row r="613" spans="2:3" x14ac:dyDescent="0.25">
      <c r="B613" s="50"/>
      <c r="C613" s="49"/>
    </row>
    <row r="614" spans="2:3" x14ac:dyDescent="0.25">
      <c r="B614" s="50"/>
      <c r="C614" s="49"/>
    </row>
    <row r="615" spans="2:3" x14ac:dyDescent="0.25">
      <c r="B615" s="50"/>
      <c r="C615" s="49"/>
    </row>
    <row r="616" spans="2:3" x14ac:dyDescent="0.25">
      <c r="B616" s="50"/>
      <c r="C616" s="49"/>
    </row>
    <row r="617" spans="2:3" x14ac:dyDescent="0.25">
      <c r="B617" s="50"/>
      <c r="C617" s="49"/>
    </row>
    <row r="618" spans="2:3" x14ac:dyDescent="0.25">
      <c r="B618" s="50"/>
      <c r="C618" s="49"/>
    </row>
    <row r="619" spans="2:3" x14ac:dyDescent="0.25">
      <c r="B619" s="50"/>
      <c r="C619" s="49"/>
    </row>
    <row r="620" spans="2:3" x14ac:dyDescent="0.25">
      <c r="B620" s="50"/>
      <c r="C620" s="49"/>
    </row>
    <row r="621" spans="2:3" x14ac:dyDescent="0.25">
      <c r="B621" s="50"/>
      <c r="C621" s="49"/>
    </row>
    <row r="622" spans="2:3" x14ac:dyDescent="0.25">
      <c r="B622" s="50"/>
      <c r="C622" s="49"/>
    </row>
    <row r="623" spans="2:3" x14ac:dyDescent="0.25">
      <c r="B623" s="50"/>
      <c r="C623" s="49"/>
    </row>
    <row r="624" spans="2:3" x14ac:dyDescent="0.25">
      <c r="B624" s="50"/>
      <c r="C624" s="49"/>
    </row>
    <row r="625" spans="2:3" x14ac:dyDescent="0.25">
      <c r="B625" s="50"/>
      <c r="C625" s="49"/>
    </row>
    <row r="626" spans="2:3" x14ac:dyDescent="0.25">
      <c r="B626" s="50"/>
      <c r="C626" s="49"/>
    </row>
    <row r="627" spans="2:3" x14ac:dyDescent="0.25">
      <c r="B627" s="50"/>
      <c r="C627" s="49"/>
    </row>
    <row r="628" spans="2:3" x14ac:dyDescent="0.25">
      <c r="B628" s="50"/>
      <c r="C628" s="49"/>
    </row>
    <row r="629" spans="2:3" x14ac:dyDescent="0.25">
      <c r="B629" s="50"/>
      <c r="C629" s="49"/>
    </row>
    <row r="630" spans="2:3" x14ac:dyDescent="0.25">
      <c r="B630" s="50"/>
      <c r="C630" s="49"/>
    </row>
    <row r="631" spans="2:3" x14ac:dyDescent="0.25">
      <c r="B631" s="50"/>
      <c r="C631" s="49"/>
    </row>
    <row r="632" spans="2:3" x14ac:dyDescent="0.25">
      <c r="B632" s="50"/>
      <c r="C632" s="49"/>
    </row>
    <row r="633" spans="2:3" x14ac:dyDescent="0.25">
      <c r="B633" s="50"/>
      <c r="C633" s="49"/>
    </row>
    <row r="634" spans="2:3" x14ac:dyDescent="0.25">
      <c r="B634" s="50"/>
      <c r="C634" s="49"/>
    </row>
    <row r="635" spans="2:3" x14ac:dyDescent="0.25">
      <c r="B635" s="50"/>
      <c r="C635" s="49"/>
    </row>
    <row r="636" spans="2:3" x14ac:dyDescent="0.25">
      <c r="B636" s="50"/>
      <c r="C636" s="49"/>
    </row>
    <row r="637" spans="2:3" x14ac:dyDescent="0.25">
      <c r="B637" s="50"/>
      <c r="C637" s="49"/>
    </row>
    <row r="638" spans="2:3" x14ac:dyDescent="0.25">
      <c r="B638" s="50"/>
      <c r="C638" s="49"/>
    </row>
    <row r="639" spans="2:3" x14ac:dyDescent="0.25">
      <c r="B639" s="50"/>
      <c r="C639" s="49"/>
    </row>
    <row r="640" spans="2:3" x14ac:dyDescent="0.25">
      <c r="B640" s="50"/>
      <c r="C640" s="49"/>
    </row>
    <row r="641" spans="2:3" x14ac:dyDescent="0.25">
      <c r="B641" s="50"/>
      <c r="C641" s="49"/>
    </row>
    <row r="642" spans="2:3" x14ac:dyDescent="0.25">
      <c r="B642" s="50"/>
      <c r="C642" s="49"/>
    </row>
    <row r="643" spans="2:3" x14ac:dyDescent="0.25">
      <c r="B643" s="50"/>
      <c r="C643" s="49"/>
    </row>
    <row r="644" spans="2:3" x14ac:dyDescent="0.25">
      <c r="B644" s="50"/>
      <c r="C644" s="49"/>
    </row>
    <row r="645" spans="2:3" x14ac:dyDescent="0.25">
      <c r="B645" s="50"/>
      <c r="C645" s="49"/>
    </row>
    <row r="646" spans="2:3" x14ac:dyDescent="0.25">
      <c r="B646" s="50"/>
      <c r="C646" s="49"/>
    </row>
    <row r="647" spans="2:3" x14ac:dyDescent="0.25">
      <c r="B647" s="50"/>
      <c r="C647" s="49"/>
    </row>
    <row r="648" spans="2:3" x14ac:dyDescent="0.25">
      <c r="B648" s="50"/>
      <c r="C648" s="49"/>
    </row>
    <row r="649" spans="2:3" x14ac:dyDescent="0.25">
      <c r="B649" s="50"/>
      <c r="C649" s="49"/>
    </row>
    <row r="650" spans="2:3" x14ac:dyDescent="0.25">
      <c r="B650" s="50"/>
      <c r="C650" s="49"/>
    </row>
    <row r="651" spans="2:3" x14ac:dyDescent="0.25">
      <c r="B651" s="50"/>
      <c r="C651" s="49"/>
    </row>
    <row r="652" spans="2:3" x14ac:dyDescent="0.25">
      <c r="B652" s="50"/>
      <c r="C652" s="49"/>
    </row>
    <row r="653" spans="2:3" x14ac:dyDescent="0.25">
      <c r="B653" s="50"/>
      <c r="C653" s="49"/>
    </row>
    <row r="654" spans="2:3" x14ac:dyDescent="0.25">
      <c r="B654" s="50"/>
      <c r="C654" s="49"/>
    </row>
    <row r="655" spans="2:3" x14ac:dyDescent="0.25">
      <c r="B655" s="50"/>
      <c r="C655" s="49"/>
    </row>
    <row r="656" spans="2:3" x14ac:dyDescent="0.25">
      <c r="B656" s="50"/>
      <c r="C656" s="49"/>
    </row>
    <row r="657" spans="2:3" x14ac:dyDescent="0.25">
      <c r="B657" s="50"/>
      <c r="C657" s="49"/>
    </row>
    <row r="658" spans="2:3" x14ac:dyDescent="0.25">
      <c r="B658" s="50"/>
      <c r="C658" s="49"/>
    </row>
    <row r="659" spans="2:3" x14ac:dyDescent="0.25">
      <c r="B659" s="50"/>
      <c r="C659" s="49"/>
    </row>
    <row r="660" spans="2:3" x14ac:dyDescent="0.25">
      <c r="B660" s="50"/>
      <c r="C660" s="49"/>
    </row>
    <row r="661" spans="2:3" x14ac:dyDescent="0.25">
      <c r="B661" s="50"/>
      <c r="C661" s="49"/>
    </row>
    <row r="662" spans="2:3" x14ac:dyDescent="0.25">
      <c r="B662" s="50"/>
      <c r="C662" s="49"/>
    </row>
    <row r="663" spans="2:3" x14ac:dyDescent="0.25">
      <c r="B663" s="50"/>
      <c r="C663" s="49"/>
    </row>
    <row r="664" spans="2:3" x14ac:dyDescent="0.25">
      <c r="B664" s="50"/>
      <c r="C664" s="49"/>
    </row>
    <row r="665" spans="2:3" x14ac:dyDescent="0.25">
      <c r="B665" s="50"/>
      <c r="C665" s="49"/>
    </row>
    <row r="666" spans="2:3" x14ac:dyDescent="0.25">
      <c r="B666" s="50"/>
      <c r="C666" s="49"/>
    </row>
    <row r="667" spans="2:3" x14ac:dyDescent="0.25">
      <c r="B667" s="50"/>
      <c r="C667" s="49"/>
    </row>
    <row r="668" spans="2:3" x14ac:dyDescent="0.25">
      <c r="B668" s="50"/>
      <c r="C668" s="49"/>
    </row>
    <row r="669" spans="2:3" x14ac:dyDescent="0.25">
      <c r="B669" s="50"/>
      <c r="C669" s="49"/>
    </row>
    <row r="670" spans="2:3" x14ac:dyDescent="0.25">
      <c r="B670" s="50"/>
      <c r="C670" s="49"/>
    </row>
    <row r="671" spans="2:3" x14ac:dyDescent="0.25">
      <c r="B671" s="50"/>
      <c r="C671" s="49"/>
    </row>
    <row r="672" spans="2:3" x14ac:dyDescent="0.25">
      <c r="B672" s="50"/>
      <c r="C672" s="49"/>
    </row>
    <row r="673" spans="2:3" x14ac:dyDescent="0.25">
      <c r="B673" s="50"/>
      <c r="C673" s="49"/>
    </row>
    <row r="674" spans="2:3" x14ac:dyDescent="0.25">
      <c r="B674" s="50"/>
      <c r="C674" s="49"/>
    </row>
    <row r="675" spans="2:3" x14ac:dyDescent="0.25">
      <c r="B675" s="50"/>
      <c r="C675" s="49"/>
    </row>
    <row r="676" spans="2:3" x14ac:dyDescent="0.25">
      <c r="B676" s="50"/>
      <c r="C676" s="49"/>
    </row>
    <row r="677" spans="2:3" x14ac:dyDescent="0.25">
      <c r="B677" s="50"/>
      <c r="C677" s="49"/>
    </row>
    <row r="678" spans="2:3" x14ac:dyDescent="0.25">
      <c r="B678" s="50"/>
      <c r="C678" s="49"/>
    </row>
    <row r="679" spans="2:3" x14ac:dyDescent="0.25">
      <c r="B679" s="50"/>
      <c r="C679" s="49"/>
    </row>
    <row r="680" spans="2:3" x14ac:dyDescent="0.25">
      <c r="B680" s="50"/>
      <c r="C680" s="49"/>
    </row>
    <row r="681" spans="2:3" x14ac:dyDescent="0.25">
      <c r="B681" s="50"/>
      <c r="C681" s="49"/>
    </row>
    <row r="682" spans="2:3" x14ac:dyDescent="0.25">
      <c r="B682" s="50"/>
      <c r="C682" s="49"/>
    </row>
    <row r="683" spans="2:3" x14ac:dyDescent="0.25">
      <c r="B683" s="50"/>
      <c r="C683" s="49"/>
    </row>
    <row r="684" spans="2:3" x14ac:dyDescent="0.25">
      <c r="B684" s="50"/>
      <c r="C684" s="49"/>
    </row>
    <row r="685" spans="2:3" x14ac:dyDescent="0.25">
      <c r="B685" s="50"/>
      <c r="C685" s="49"/>
    </row>
    <row r="686" spans="2:3" x14ac:dyDescent="0.25">
      <c r="B686" s="50"/>
      <c r="C686" s="49"/>
    </row>
    <row r="687" spans="2:3" x14ac:dyDescent="0.25">
      <c r="B687" s="50"/>
      <c r="C687" s="49"/>
    </row>
    <row r="688" spans="2:3" x14ac:dyDescent="0.25">
      <c r="B688" s="50"/>
      <c r="C688" s="49"/>
    </row>
    <row r="689" spans="2:3" x14ac:dyDescent="0.25">
      <c r="B689" s="50"/>
      <c r="C689" s="49"/>
    </row>
    <row r="690" spans="2:3" x14ac:dyDescent="0.25">
      <c r="B690" s="50"/>
      <c r="C690" s="49"/>
    </row>
    <row r="691" spans="2:3" x14ac:dyDescent="0.25">
      <c r="B691" s="50"/>
      <c r="C691" s="49"/>
    </row>
    <row r="692" spans="2:3" x14ac:dyDescent="0.25">
      <c r="B692" s="50"/>
      <c r="C692" s="49"/>
    </row>
    <row r="693" spans="2:3" x14ac:dyDescent="0.25">
      <c r="B693" s="50"/>
      <c r="C693" s="49"/>
    </row>
    <row r="694" spans="2:3" x14ac:dyDescent="0.25">
      <c r="B694" s="50"/>
      <c r="C694" s="49"/>
    </row>
    <row r="695" spans="2:3" x14ac:dyDescent="0.25">
      <c r="B695" s="50"/>
      <c r="C695" s="49"/>
    </row>
    <row r="696" spans="2:3" x14ac:dyDescent="0.25">
      <c r="B696" s="50"/>
      <c r="C696" s="49"/>
    </row>
    <row r="697" spans="2:3" x14ac:dyDescent="0.25">
      <c r="B697" s="50"/>
      <c r="C697" s="49"/>
    </row>
    <row r="698" spans="2:3" x14ac:dyDescent="0.25">
      <c r="B698" s="50"/>
      <c r="C698" s="49"/>
    </row>
    <row r="699" spans="2:3" x14ac:dyDescent="0.25">
      <c r="B699" s="50"/>
      <c r="C699" s="49"/>
    </row>
    <row r="700" spans="2:3" x14ac:dyDescent="0.25">
      <c r="B700" s="50"/>
      <c r="C700" s="49"/>
    </row>
    <row r="701" spans="2:3" x14ac:dyDescent="0.25">
      <c r="B701" s="50"/>
      <c r="C701" s="49"/>
    </row>
    <row r="702" spans="2:3" x14ac:dyDescent="0.25">
      <c r="B702" s="50"/>
      <c r="C702" s="49"/>
    </row>
    <row r="703" spans="2:3" x14ac:dyDescent="0.25">
      <c r="B703" s="50"/>
      <c r="C703" s="49"/>
    </row>
    <row r="704" spans="2:3" x14ac:dyDescent="0.25">
      <c r="B704" s="50"/>
      <c r="C704" s="49"/>
    </row>
    <row r="705" spans="2:3" x14ac:dyDescent="0.25">
      <c r="B705" s="50"/>
      <c r="C705" s="49"/>
    </row>
    <row r="706" spans="2:3" x14ac:dyDescent="0.25">
      <c r="B706" s="50"/>
      <c r="C706" s="49"/>
    </row>
    <row r="707" spans="2:3" x14ac:dyDescent="0.25">
      <c r="B707" s="50"/>
      <c r="C707" s="49"/>
    </row>
    <row r="708" spans="2:3" x14ac:dyDescent="0.25">
      <c r="B708" s="50"/>
      <c r="C708" s="49"/>
    </row>
    <row r="709" spans="2:3" x14ac:dyDescent="0.25">
      <c r="B709" s="50"/>
      <c r="C709" s="49"/>
    </row>
    <row r="710" spans="2:3" x14ac:dyDescent="0.25">
      <c r="B710" s="50"/>
      <c r="C710" s="49"/>
    </row>
    <row r="711" spans="2:3" x14ac:dyDescent="0.25">
      <c r="B711" s="50"/>
      <c r="C711" s="49"/>
    </row>
    <row r="712" spans="2:3" x14ac:dyDescent="0.25">
      <c r="B712" s="50"/>
      <c r="C712" s="49"/>
    </row>
    <row r="713" spans="2:3" x14ac:dyDescent="0.25">
      <c r="B713" s="50"/>
      <c r="C713" s="49"/>
    </row>
    <row r="714" spans="2:3" x14ac:dyDescent="0.25">
      <c r="B714" s="50"/>
      <c r="C714" s="49"/>
    </row>
    <row r="715" spans="2:3" x14ac:dyDescent="0.25">
      <c r="B715" s="50"/>
      <c r="C715" s="49"/>
    </row>
    <row r="716" spans="2:3" x14ac:dyDescent="0.25">
      <c r="B716" s="50"/>
      <c r="C716" s="49"/>
    </row>
    <row r="717" spans="2:3" x14ac:dyDescent="0.25">
      <c r="B717" s="50"/>
      <c r="C717" s="49"/>
    </row>
    <row r="718" spans="2:3" x14ac:dyDescent="0.25">
      <c r="B718" s="50"/>
      <c r="C718" s="49"/>
    </row>
    <row r="719" spans="2:3" x14ac:dyDescent="0.25">
      <c r="B719" s="50"/>
      <c r="C719" s="49"/>
    </row>
    <row r="720" spans="2:3" x14ac:dyDescent="0.25">
      <c r="B720" s="50"/>
      <c r="C720" s="49"/>
    </row>
    <row r="721" spans="2:3" x14ac:dyDescent="0.25">
      <c r="B721" s="50"/>
      <c r="C721" s="49"/>
    </row>
    <row r="722" spans="2:3" x14ac:dyDescent="0.25">
      <c r="B722" s="50"/>
      <c r="C722" s="49"/>
    </row>
    <row r="723" spans="2:3" x14ac:dyDescent="0.25">
      <c r="B723" s="50"/>
      <c r="C723" s="49"/>
    </row>
    <row r="724" spans="2:3" x14ac:dyDescent="0.25">
      <c r="B724" s="50"/>
      <c r="C724" s="49"/>
    </row>
    <row r="725" spans="2:3" x14ac:dyDescent="0.25">
      <c r="B725" s="50"/>
      <c r="C725" s="49"/>
    </row>
    <row r="726" spans="2:3" x14ac:dyDescent="0.25">
      <c r="B726" s="50"/>
      <c r="C726" s="49"/>
    </row>
    <row r="727" spans="2:3" x14ac:dyDescent="0.25">
      <c r="B727" s="50"/>
      <c r="C727" s="49"/>
    </row>
    <row r="728" spans="2:3" x14ac:dyDescent="0.25">
      <c r="B728" s="50"/>
      <c r="C728" s="49"/>
    </row>
    <row r="729" spans="2:3" x14ac:dyDescent="0.25">
      <c r="B729" s="50"/>
      <c r="C729" s="49"/>
    </row>
    <row r="730" spans="2:3" x14ac:dyDescent="0.25">
      <c r="B730" s="50"/>
      <c r="C730" s="49"/>
    </row>
    <row r="731" spans="2:3" x14ac:dyDescent="0.25">
      <c r="B731" s="50"/>
      <c r="C731" s="49"/>
    </row>
    <row r="732" spans="2:3" x14ac:dyDescent="0.25">
      <c r="B732" s="50"/>
      <c r="C732" s="49"/>
    </row>
    <row r="733" spans="2:3" x14ac:dyDescent="0.25">
      <c r="B733" s="50"/>
      <c r="C733" s="49"/>
    </row>
    <row r="734" spans="2:3" x14ac:dyDescent="0.25">
      <c r="B734" s="50"/>
      <c r="C734" s="49"/>
    </row>
    <row r="735" spans="2:3" x14ac:dyDescent="0.25">
      <c r="B735" s="50"/>
      <c r="C735" s="49"/>
    </row>
    <row r="736" spans="2:3" x14ac:dyDescent="0.25">
      <c r="B736" s="50"/>
      <c r="C736" s="49"/>
    </row>
    <row r="737" spans="2:3" x14ac:dyDescent="0.25">
      <c r="B737" s="50"/>
      <c r="C737" s="49"/>
    </row>
    <row r="738" spans="2:3" x14ac:dyDescent="0.25">
      <c r="B738" s="50"/>
      <c r="C738" s="49"/>
    </row>
  </sheetData>
  <sheetProtection algorithmName="SHA-512" hashValue="6kasm+K9oYdZm6DZ5v3zBD+mFqCY6U9gfZ/VMUgryVTQX+Gt7yes1nFfk2bl7+PPpG3QK6jCfDurvOCoT6Aq4Q==" saltValue="fY3MRP7pXt5G2RXEtHpNNw==" spinCount="100000" sheet="1" selectLockedCells="1"/>
  <mergeCells count="25">
    <mergeCell ref="B32:C32"/>
    <mergeCell ref="B1:C1"/>
    <mergeCell ref="C5:D5"/>
    <mergeCell ref="C6:D6"/>
    <mergeCell ref="B8:D8"/>
    <mergeCell ref="B9:C9"/>
    <mergeCell ref="B10:C10"/>
    <mergeCell ref="B11:C11"/>
    <mergeCell ref="B12:C12"/>
    <mergeCell ref="B13:C13"/>
    <mergeCell ref="B14:C14"/>
    <mergeCell ref="B15:C15"/>
    <mergeCell ref="B16:C16"/>
    <mergeCell ref="B18:C18"/>
    <mergeCell ref="B19:C19"/>
    <mergeCell ref="B28:C28"/>
    <mergeCell ref="C4:D4"/>
    <mergeCell ref="B29:C29"/>
    <mergeCell ref="B30:C30"/>
    <mergeCell ref="B31:C31"/>
    <mergeCell ref="B23:C23"/>
    <mergeCell ref="B24:C24"/>
    <mergeCell ref="B25:C25"/>
    <mergeCell ref="B27:C27"/>
    <mergeCell ref="B26:C26"/>
  </mergeCells>
  <phoneticPr fontId="3" type="noConversion"/>
  <conditionalFormatting sqref="E8:DS31">
    <cfRule type="cellIs" dxfId="5" priority="2" operator="between">
      <formula>45278</formula>
      <formula>45298</formula>
    </cfRule>
  </conditionalFormatting>
  <conditionalFormatting sqref="DG8:DS31">
    <cfRule type="cellIs" dxfId="4" priority="1" operator="between">
      <formula>45644</formula>
      <formula>45663</formula>
    </cfRule>
  </conditionalFormatting>
  <dataValidations count="1">
    <dataValidation type="date" allowBlank="1" showInputMessage="1" showErrorMessage="1" sqref="C5:D5">
      <formula1>44713</formula1>
      <formula2>45756</formula2>
    </dataValidation>
  </dataValidations>
  <pageMargins left="0.25" right="0.25" top="0.75" bottom="0.75" header="0.3" footer="0.3"/>
  <pageSetup paperSize="8" scale="46" fitToHeight="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48"/>
  <sheetViews>
    <sheetView showGridLines="0" showRowColHeaders="0" tabSelected="1" zoomScaleNormal="100" workbookViewId="0">
      <selection activeCell="J10" sqref="J10"/>
    </sheetView>
  </sheetViews>
  <sheetFormatPr defaultColWidth="9.1796875" defaultRowHeight="13" x14ac:dyDescent="0.3"/>
  <cols>
    <col min="1" max="1" width="4.453125" style="43" customWidth="1"/>
    <col min="2" max="2" width="10.54296875" style="30" customWidth="1"/>
    <col min="3" max="3" width="19.26953125" style="30" customWidth="1"/>
    <col min="4" max="4" width="9.1796875" style="30"/>
    <col min="5" max="5" width="17.54296875" style="30" customWidth="1"/>
    <col min="6" max="16384" width="9.1796875" style="30"/>
  </cols>
  <sheetData>
    <row r="1" spans="1:15" x14ac:dyDescent="0.3">
      <c r="A1" s="60"/>
      <c r="B1" s="61"/>
      <c r="C1" s="61"/>
      <c r="D1" s="61"/>
      <c r="E1" s="61"/>
      <c r="F1" s="61"/>
      <c r="G1" s="67" t="s">
        <v>164</v>
      </c>
      <c r="H1" s="130" t="s">
        <v>169</v>
      </c>
      <c r="I1" s="71" t="s">
        <v>168</v>
      </c>
      <c r="J1" s="61"/>
      <c r="K1" s="61"/>
      <c r="L1" s="61"/>
      <c r="M1" s="61"/>
      <c r="N1" s="61"/>
      <c r="O1" s="61"/>
    </row>
    <row r="2" spans="1:15" ht="15.5" x14ac:dyDescent="0.35">
      <c r="A2" s="62">
        <v>1</v>
      </c>
      <c r="B2" s="63" t="s">
        <v>15</v>
      </c>
      <c r="C2" s="61"/>
      <c r="D2" s="61"/>
      <c r="E2" s="61"/>
      <c r="F2" s="61"/>
      <c r="G2" s="61"/>
      <c r="H2" s="61"/>
      <c r="I2" s="61"/>
      <c r="J2" s="61"/>
      <c r="K2" s="61"/>
      <c r="L2" s="61"/>
      <c r="M2" s="61"/>
      <c r="N2" s="61"/>
      <c r="O2" s="61"/>
    </row>
    <row r="3" spans="1:15" ht="15.5" x14ac:dyDescent="0.35">
      <c r="A3" s="62"/>
      <c r="B3" s="63"/>
      <c r="C3" s="61"/>
      <c r="D3" s="61"/>
      <c r="E3" s="61"/>
      <c r="F3" s="61"/>
      <c r="G3" s="61"/>
      <c r="H3" s="61"/>
      <c r="I3" s="61"/>
      <c r="J3" s="61"/>
      <c r="K3" s="61"/>
      <c r="L3" s="61"/>
      <c r="M3" s="61"/>
      <c r="N3" s="61"/>
      <c r="O3" s="61"/>
    </row>
    <row r="4" spans="1:15" ht="15.5" x14ac:dyDescent="0.35">
      <c r="A4" s="62"/>
      <c r="B4" s="64" t="s">
        <v>39</v>
      </c>
      <c r="C4" s="64"/>
      <c r="D4" s="64" t="s">
        <v>40</v>
      </c>
      <c r="E4" s="64"/>
      <c r="F4" s="64"/>
      <c r="G4" s="64"/>
      <c r="H4" s="64"/>
      <c r="I4" s="64"/>
      <c r="J4" s="61"/>
      <c r="K4" s="61"/>
      <c r="L4" s="61"/>
      <c r="M4" s="61"/>
      <c r="N4" s="61"/>
      <c r="O4" s="61"/>
    </row>
    <row r="5" spans="1:15" ht="15.5" x14ac:dyDescent="0.35">
      <c r="A5" s="62"/>
      <c r="B5" s="61"/>
      <c r="C5" s="65" t="s">
        <v>41</v>
      </c>
      <c r="D5" s="64" t="s">
        <v>137</v>
      </c>
      <c r="E5" s="61"/>
      <c r="F5" s="61"/>
      <c r="G5" s="61"/>
      <c r="H5" s="61"/>
      <c r="I5" s="61"/>
      <c r="J5" s="61"/>
      <c r="K5" s="61"/>
      <c r="L5" s="61"/>
      <c r="M5" s="61"/>
      <c r="N5" s="61"/>
      <c r="O5" s="61"/>
    </row>
    <row r="6" spans="1:15" ht="18.5" x14ac:dyDescent="0.45">
      <c r="A6" s="62"/>
      <c r="B6" s="64"/>
      <c r="C6" s="65" t="s">
        <v>41</v>
      </c>
      <c r="D6" s="64" t="s">
        <v>113</v>
      </c>
      <c r="E6" s="64"/>
      <c r="F6" s="66"/>
      <c r="G6" s="66"/>
      <c r="H6" s="67"/>
      <c r="I6" s="61"/>
      <c r="J6" s="61"/>
      <c r="K6" s="61"/>
      <c r="L6" s="61"/>
      <c r="M6" s="61"/>
      <c r="N6" s="61"/>
      <c r="O6" s="61"/>
    </row>
    <row r="7" spans="1:15" ht="18.5" x14ac:dyDescent="0.45">
      <c r="A7" s="62"/>
      <c r="B7" s="64"/>
      <c r="C7" s="65"/>
      <c r="D7" s="64"/>
      <c r="E7" s="64"/>
      <c r="F7" s="66"/>
      <c r="G7" s="66"/>
      <c r="H7" s="67"/>
      <c r="I7" s="61"/>
      <c r="J7" s="61"/>
      <c r="K7" s="61"/>
      <c r="L7" s="61"/>
      <c r="M7" s="61"/>
      <c r="N7" s="61"/>
      <c r="O7" s="61"/>
    </row>
    <row r="8" spans="1:15" ht="18.5" x14ac:dyDescent="0.45">
      <c r="A8" s="62">
        <v>2</v>
      </c>
      <c r="B8" s="63" t="s">
        <v>106</v>
      </c>
      <c r="C8" s="64"/>
      <c r="D8" s="64" t="s">
        <v>38</v>
      </c>
      <c r="E8" s="64"/>
      <c r="F8" s="66"/>
      <c r="G8" s="66"/>
      <c r="H8" s="61"/>
      <c r="I8" s="61"/>
      <c r="J8" s="61"/>
      <c r="K8" s="61"/>
      <c r="L8" s="61"/>
      <c r="M8" s="61"/>
      <c r="N8" s="61"/>
      <c r="O8" s="61"/>
    </row>
    <row r="9" spans="1:15" ht="18.5" x14ac:dyDescent="0.45">
      <c r="A9" s="62"/>
      <c r="B9" s="64"/>
      <c r="C9" s="64"/>
      <c r="D9" s="64"/>
      <c r="E9" s="64"/>
      <c r="F9" s="66"/>
      <c r="G9" s="66"/>
      <c r="H9" s="61"/>
      <c r="I9" s="61"/>
      <c r="J9" s="61"/>
      <c r="K9" s="61"/>
      <c r="L9" s="61"/>
      <c r="M9" s="61"/>
      <c r="N9" s="61"/>
      <c r="O9" s="61"/>
    </row>
    <row r="10" spans="1:15" ht="18.5" x14ac:dyDescent="0.45">
      <c r="A10" s="62">
        <v>3</v>
      </c>
      <c r="B10" s="63" t="s">
        <v>16</v>
      </c>
      <c r="C10" s="64"/>
      <c r="D10" s="64" t="s">
        <v>50</v>
      </c>
      <c r="E10" s="64"/>
      <c r="F10" s="66"/>
      <c r="G10" s="66"/>
      <c r="H10" s="61"/>
      <c r="I10" s="61"/>
      <c r="J10" s="61"/>
      <c r="K10" s="61"/>
      <c r="L10" s="61"/>
      <c r="M10" s="61"/>
      <c r="N10" s="61"/>
      <c r="O10" s="61"/>
    </row>
    <row r="11" spans="1:15" ht="18.5" x14ac:dyDescent="0.45">
      <c r="A11" s="62"/>
      <c r="B11" s="64"/>
      <c r="C11" s="64"/>
      <c r="D11" s="68" t="s">
        <v>112</v>
      </c>
      <c r="E11" s="64"/>
      <c r="F11" s="66"/>
      <c r="G11" s="66"/>
      <c r="H11" s="61"/>
      <c r="I11" s="61"/>
      <c r="J11" s="61"/>
      <c r="K11" s="61"/>
      <c r="L11" s="61"/>
      <c r="M11" s="61"/>
      <c r="N11" s="61"/>
      <c r="O11" s="61"/>
    </row>
    <row r="12" spans="1:15" ht="18.5" x14ac:dyDescent="0.45">
      <c r="A12" s="62"/>
      <c r="B12" s="64"/>
      <c r="C12" s="64"/>
      <c r="D12" s="68"/>
      <c r="E12" s="64"/>
      <c r="F12" s="66"/>
      <c r="G12" s="66"/>
      <c r="H12" s="61"/>
      <c r="I12" s="61"/>
      <c r="J12" s="61"/>
      <c r="K12" s="61"/>
      <c r="L12" s="61"/>
      <c r="M12" s="61"/>
      <c r="N12" s="61"/>
      <c r="O12" s="61"/>
    </row>
    <row r="13" spans="1:15" ht="18.5" x14ac:dyDescent="0.45">
      <c r="A13" s="62">
        <v>4</v>
      </c>
      <c r="B13" s="63" t="s">
        <v>48</v>
      </c>
      <c r="C13" s="64"/>
      <c r="D13" s="64"/>
      <c r="E13" s="64"/>
      <c r="F13" s="66"/>
      <c r="G13" s="66"/>
      <c r="H13" s="61"/>
      <c r="I13" s="61"/>
      <c r="J13" s="61"/>
      <c r="K13" s="61"/>
      <c r="L13" s="61"/>
      <c r="M13" s="61"/>
      <c r="N13" s="61"/>
      <c r="O13" s="61"/>
    </row>
    <row r="14" spans="1:15" ht="18.5" x14ac:dyDescent="0.45">
      <c r="A14" s="62"/>
      <c r="B14" s="69" t="s">
        <v>29</v>
      </c>
      <c r="C14" s="64"/>
      <c r="D14" s="64"/>
      <c r="E14" s="64"/>
      <c r="F14" s="66"/>
      <c r="G14" s="66"/>
      <c r="H14" s="61"/>
      <c r="I14" s="61"/>
      <c r="J14" s="61"/>
      <c r="K14" s="61"/>
      <c r="L14" s="61"/>
      <c r="M14" s="61"/>
      <c r="N14" s="61"/>
      <c r="O14" s="61"/>
    </row>
    <row r="15" spans="1:15" ht="18.5" x14ac:dyDescent="0.45">
      <c r="A15" s="62"/>
      <c r="B15" s="64"/>
      <c r="C15" s="64"/>
      <c r="D15" s="64"/>
      <c r="E15" s="64"/>
      <c r="F15" s="66"/>
      <c r="G15" s="66"/>
      <c r="H15" s="61"/>
      <c r="I15" s="61"/>
      <c r="J15" s="61"/>
      <c r="K15" s="61"/>
      <c r="L15" s="61"/>
      <c r="M15" s="61"/>
      <c r="N15" s="61"/>
      <c r="O15" s="61"/>
    </row>
    <row r="16" spans="1:15" ht="18.5" x14ac:dyDescent="0.45">
      <c r="A16" s="62">
        <v>5</v>
      </c>
      <c r="B16" s="64" t="s">
        <v>30</v>
      </c>
      <c r="C16" s="64"/>
      <c r="D16" s="64"/>
      <c r="E16" s="64"/>
      <c r="F16" s="66"/>
      <c r="G16" s="66"/>
      <c r="H16" s="61"/>
      <c r="I16" s="61"/>
      <c r="J16" s="61"/>
      <c r="K16" s="61"/>
      <c r="L16" s="61"/>
      <c r="M16" s="61"/>
      <c r="N16" s="61"/>
      <c r="O16" s="61"/>
    </row>
    <row r="17" spans="1:15" ht="18.5" x14ac:dyDescent="0.45">
      <c r="A17" s="60"/>
      <c r="B17" s="64"/>
      <c r="C17" s="64"/>
      <c r="D17" s="64"/>
      <c r="E17" s="64"/>
      <c r="F17" s="66"/>
      <c r="G17" s="66"/>
      <c r="H17" s="61"/>
      <c r="I17" s="61"/>
      <c r="J17" s="61"/>
      <c r="K17" s="61"/>
      <c r="L17" s="61"/>
      <c r="M17" s="61"/>
      <c r="N17" s="61"/>
      <c r="O17" s="61"/>
    </row>
    <row r="18" spans="1:15" ht="18.5" x14ac:dyDescent="0.45">
      <c r="A18" s="62">
        <v>6</v>
      </c>
      <c r="B18" s="63" t="s">
        <v>43</v>
      </c>
      <c r="C18" s="66"/>
      <c r="D18" s="66"/>
      <c r="E18" s="66"/>
      <c r="F18" s="64" t="s">
        <v>133</v>
      </c>
      <c r="G18" s="66"/>
      <c r="H18" s="61"/>
      <c r="I18" s="61"/>
      <c r="J18" s="61"/>
      <c r="K18" s="61"/>
      <c r="L18" s="61"/>
      <c r="M18" s="61"/>
      <c r="N18" s="61"/>
      <c r="O18" s="61"/>
    </row>
    <row r="19" spans="1:15" ht="18.5" x14ac:dyDescent="0.45">
      <c r="A19" s="60"/>
      <c r="B19" s="66"/>
      <c r="C19" s="66"/>
      <c r="D19" s="66"/>
      <c r="E19" s="66"/>
      <c r="F19" s="195" t="s">
        <v>138</v>
      </c>
      <c r="G19" s="195"/>
      <c r="H19" s="195"/>
      <c r="I19" s="195"/>
      <c r="J19" s="195"/>
      <c r="K19" s="195"/>
      <c r="L19" s="195"/>
      <c r="M19" s="195"/>
      <c r="N19" s="195"/>
      <c r="O19" s="61"/>
    </row>
    <row r="20" spans="1:15" ht="18.5" x14ac:dyDescent="0.45">
      <c r="A20" s="60"/>
      <c r="B20" s="66"/>
      <c r="C20" s="66"/>
      <c r="D20" s="66"/>
      <c r="E20" s="66"/>
      <c r="F20" s="70" t="s">
        <v>141</v>
      </c>
      <c r="G20" s="66"/>
      <c r="H20" s="61"/>
      <c r="I20" s="61"/>
      <c r="J20" s="61"/>
      <c r="K20" s="61"/>
      <c r="L20" s="61"/>
      <c r="M20" s="61"/>
      <c r="N20" s="61"/>
      <c r="O20" s="61"/>
    </row>
    <row r="21" spans="1:15" ht="18.5" x14ac:dyDescent="0.45">
      <c r="A21" s="60"/>
      <c r="B21" s="66"/>
      <c r="C21" s="66"/>
      <c r="D21" s="66"/>
      <c r="E21" s="66"/>
      <c r="F21" s="70" t="s">
        <v>132</v>
      </c>
      <c r="G21" s="66"/>
      <c r="H21" s="61"/>
      <c r="I21" s="61"/>
      <c r="J21" s="61"/>
      <c r="K21" s="61"/>
      <c r="L21" s="61"/>
      <c r="M21" s="61"/>
      <c r="N21" s="61"/>
      <c r="O21" s="61"/>
    </row>
    <row r="22" spans="1:15" ht="15.5" x14ac:dyDescent="0.3">
      <c r="A22" s="60"/>
      <c r="B22" s="61"/>
      <c r="C22" s="61"/>
      <c r="D22" s="61"/>
      <c r="E22" s="61"/>
      <c r="F22" s="70" t="s">
        <v>130</v>
      </c>
      <c r="G22" s="61"/>
      <c r="H22" s="61"/>
      <c r="I22" s="61"/>
      <c r="J22" s="61"/>
      <c r="K22" s="61"/>
      <c r="L22" s="61"/>
      <c r="M22" s="61"/>
      <c r="N22" s="61"/>
      <c r="O22" s="61"/>
    </row>
    <row r="23" spans="1:15" ht="15.5" x14ac:dyDescent="0.3">
      <c r="A23" s="60"/>
      <c r="B23" s="61"/>
      <c r="C23" s="61"/>
      <c r="D23" s="61"/>
      <c r="E23" s="61"/>
      <c r="F23" s="70" t="s">
        <v>142</v>
      </c>
      <c r="G23" s="61"/>
      <c r="H23" s="61"/>
      <c r="I23" s="61"/>
      <c r="J23" s="61"/>
      <c r="K23" s="61"/>
      <c r="L23" s="61"/>
      <c r="M23" s="61"/>
      <c r="N23" s="61"/>
      <c r="O23" s="61"/>
    </row>
    <row r="24" spans="1:15" ht="15.5" x14ac:dyDescent="0.3">
      <c r="A24" s="60"/>
      <c r="B24" s="61"/>
      <c r="C24" s="61"/>
      <c r="D24" s="61"/>
      <c r="E24" s="61"/>
      <c r="F24" s="70" t="s">
        <v>143</v>
      </c>
      <c r="G24" s="61"/>
      <c r="H24" s="61"/>
      <c r="I24" s="61"/>
      <c r="J24" s="61"/>
      <c r="K24" s="61"/>
      <c r="L24" s="61"/>
      <c r="M24" s="61"/>
      <c r="N24" s="61"/>
      <c r="O24" s="61"/>
    </row>
    <row r="25" spans="1:15" ht="15.5" x14ac:dyDescent="0.3">
      <c r="A25" s="60"/>
      <c r="B25" s="61"/>
      <c r="C25" s="61"/>
      <c r="D25" s="61"/>
      <c r="E25" s="61"/>
      <c r="F25" s="70" t="s">
        <v>131</v>
      </c>
      <c r="G25" s="61"/>
      <c r="H25" s="61"/>
      <c r="I25" s="61"/>
      <c r="J25" s="61"/>
      <c r="K25" s="61"/>
      <c r="L25" s="61"/>
      <c r="M25" s="61"/>
      <c r="N25" s="61"/>
      <c r="O25" s="61"/>
    </row>
    <row r="26" spans="1:15" x14ac:dyDescent="0.3">
      <c r="A26" s="60"/>
      <c r="B26" s="61"/>
      <c r="C26" s="61"/>
      <c r="D26" s="61"/>
      <c r="E26" s="61"/>
      <c r="F26" s="61"/>
      <c r="G26" s="61"/>
      <c r="H26" s="61"/>
      <c r="I26" s="61"/>
      <c r="J26" s="61"/>
      <c r="K26" s="61"/>
      <c r="L26" s="61"/>
      <c r="M26" s="61"/>
      <c r="N26" s="61"/>
      <c r="O26" s="61"/>
    </row>
    <row r="27" spans="1:15" ht="15.5" x14ac:dyDescent="0.35">
      <c r="A27" s="60">
        <v>7</v>
      </c>
      <c r="B27" s="63" t="s">
        <v>134</v>
      </c>
      <c r="C27" s="61"/>
      <c r="D27" s="61"/>
      <c r="E27" s="61"/>
      <c r="F27" s="61"/>
      <c r="G27" s="61"/>
      <c r="H27" s="61"/>
      <c r="I27" s="61"/>
      <c r="J27" s="61"/>
      <c r="K27" s="61"/>
      <c r="L27" s="61"/>
      <c r="M27" s="61"/>
      <c r="N27" s="61"/>
      <c r="O27" s="61"/>
    </row>
    <row r="28" spans="1:15" x14ac:dyDescent="0.3">
      <c r="A28" s="60"/>
      <c r="B28" s="61"/>
      <c r="C28" s="61"/>
      <c r="D28" s="61"/>
      <c r="E28" s="61"/>
      <c r="F28" s="61"/>
      <c r="G28" s="61"/>
      <c r="H28" s="61"/>
      <c r="I28" s="61"/>
      <c r="J28" s="61"/>
      <c r="K28" s="61"/>
      <c r="L28" s="61"/>
      <c r="M28" s="61"/>
      <c r="N28" s="61"/>
      <c r="O28" s="61"/>
    </row>
    <row r="29" spans="1:15" ht="15.5" x14ac:dyDescent="0.35">
      <c r="A29" s="60"/>
      <c r="B29" s="64" t="s">
        <v>44</v>
      </c>
      <c r="C29" s="64" t="s">
        <v>45</v>
      </c>
      <c r="D29" s="61"/>
      <c r="E29" s="61"/>
      <c r="F29" s="61"/>
      <c r="G29" s="61"/>
      <c r="H29" s="61"/>
      <c r="I29" s="61"/>
      <c r="J29" s="61"/>
      <c r="K29" s="61"/>
      <c r="L29" s="61"/>
      <c r="M29" s="61"/>
      <c r="N29" s="61"/>
      <c r="O29" s="61"/>
    </row>
    <row r="30" spans="1:15" ht="15.5" x14ac:dyDescent="0.35">
      <c r="A30" s="60"/>
      <c r="B30" s="64"/>
      <c r="C30" s="64" t="s">
        <v>110</v>
      </c>
      <c r="D30" s="61"/>
      <c r="E30" s="61"/>
      <c r="F30" s="61"/>
      <c r="G30" s="61"/>
      <c r="H30" s="61"/>
      <c r="I30" s="61"/>
      <c r="J30" s="61"/>
      <c r="K30" s="61"/>
      <c r="L30" s="61"/>
      <c r="M30" s="61"/>
      <c r="N30" s="61"/>
      <c r="O30" s="61"/>
    </row>
    <row r="31" spans="1:15" ht="15.5" x14ac:dyDescent="0.35">
      <c r="A31" s="60"/>
      <c r="B31" s="64"/>
      <c r="C31" s="64" t="s">
        <v>46</v>
      </c>
      <c r="D31" s="61"/>
      <c r="E31" s="61"/>
      <c r="F31" s="61"/>
      <c r="G31" s="61"/>
      <c r="H31" s="61"/>
      <c r="I31" s="61"/>
      <c r="J31" s="61"/>
      <c r="K31" s="61"/>
      <c r="L31" s="61"/>
      <c r="M31" s="61"/>
      <c r="N31" s="61"/>
      <c r="O31" s="61"/>
    </row>
    <row r="32" spans="1:15" ht="15.5" x14ac:dyDescent="0.35">
      <c r="A32" s="60"/>
      <c r="B32" s="64"/>
      <c r="C32" s="64" t="s">
        <v>144</v>
      </c>
      <c r="D32" s="61"/>
      <c r="E32" s="61"/>
      <c r="F32" s="61"/>
      <c r="G32" s="61"/>
      <c r="H32" s="61"/>
      <c r="I32" s="61"/>
      <c r="J32" s="61"/>
      <c r="K32" s="61"/>
      <c r="L32" s="61"/>
      <c r="M32" s="61"/>
      <c r="N32" s="61"/>
      <c r="O32" s="61"/>
    </row>
    <row r="33" spans="1:17" ht="15.5" x14ac:dyDescent="0.35">
      <c r="A33" s="60"/>
      <c r="B33" s="64"/>
      <c r="C33" s="64" t="s">
        <v>47</v>
      </c>
      <c r="D33" s="61"/>
      <c r="E33" s="61"/>
      <c r="F33" s="61"/>
      <c r="G33" s="61"/>
      <c r="H33" s="61"/>
      <c r="I33" s="61"/>
      <c r="J33" s="61"/>
      <c r="K33" s="61"/>
      <c r="L33" s="61"/>
      <c r="M33" s="61"/>
      <c r="N33" s="61"/>
      <c r="O33" s="61"/>
    </row>
    <row r="34" spans="1:17" ht="15.5" x14ac:dyDescent="0.35">
      <c r="A34" s="60"/>
      <c r="B34" s="64"/>
      <c r="C34" s="64" t="s">
        <v>135</v>
      </c>
      <c r="D34" s="61"/>
      <c r="E34" s="61"/>
      <c r="F34" s="61"/>
      <c r="G34" s="61"/>
      <c r="H34" s="61"/>
      <c r="I34" s="61"/>
      <c r="J34" s="61"/>
      <c r="K34" s="61"/>
      <c r="L34" s="61"/>
      <c r="M34" s="61"/>
      <c r="N34" s="61"/>
      <c r="O34" s="61"/>
      <c r="Q34" s="55" t="s">
        <v>125</v>
      </c>
    </row>
    <row r="35" spans="1:17" ht="15.5" x14ac:dyDescent="0.35">
      <c r="A35" s="60"/>
      <c r="B35" s="64"/>
      <c r="C35" s="64" t="s">
        <v>136</v>
      </c>
      <c r="D35" s="61"/>
      <c r="E35" s="61"/>
      <c r="F35" s="61"/>
      <c r="G35" s="61"/>
      <c r="H35" s="61"/>
      <c r="I35" s="61"/>
      <c r="J35" s="61"/>
      <c r="K35" s="61"/>
      <c r="L35" s="61"/>
      <c r="M35" s="61"/>
      <c r="N35" s="61"/>
      <c r="O35" s="61"/>
    </row>
    <row r="36" spans="1:17" ht="15.5" x14ac:dyDescent="0.35">
      <c r="A36" s="60"/>
      <c r="B36" s="64"/>
      <c r="C36" s="64" t="s">
        <v>145</v>
      </c>
      <c r="D36" s="61"/>
      <c r="E36" s="61"/>
      <c r="F36" s="61"/>
      <c r="G36" s="61"/>
      <c r="H36" s="61"/>
      <c r="I36" s="61"/>
      <c r="J36" s="61"/>
      <c r="K36" s="61"/>
      <c r="L36" s="61"/>
      <c r="M36" s="61"/>
      <c r="N36" s="61"/>
      <c r="O36" s="61"/>
    </row>
    <row r="37" spans="1:17" ht="15.5" x14ac:dyDescent="0.35">
      <c r="A37" s="60"/>
      <c r="B37" s="64"/>
      <c r="C37" s="64" t="s">
        <v>49</v>
      </c>
      <c r="D37" s="61"/>
      <c r="E37" s="61"/>
      <c r="F37" s="61"/>
      <c r="G37" s="61"/>
      <c r="H37" s="61"/>
      <c r="I37" s="61"/>
      <c r="J37" s="61"/>
      <c r="K37" s="61"/>
      <c r="L37" s="61"/>
      <c r="M37" s="61"/>
      <c r="N37" s="61"/>
      <c r="O37" s="61"/>
    </row>
    <row r="38" spans="1:17" ht="15.5" x14ac:dyDescent="0.35">
      <c r="A38" s="60"/>
      <c r="B38" s="64"/>
      <c r="C38" s="64" t="s">
        <v>109</v>
      </c>
      <c r="D38" s="61"/>
      <c r="E38" s="61"/>
      <c r="F38" s="61"/>
      <c r="G38" s="61"/>
      <c r="H38" s="61"/>
      <c r="I38" s="61"/>
      <c r="J38" s="61"/>
      <c r="K38" s="61"/>
      <c r="L38" s="61"/>
      <c r="M38" s="61"/>
      <c r="N38" s="61"/>
      <c r="O38" s="61"/>
    </row>
    <row r="39" spans="1:17" ht="15.5" x14ac:dyDescent="0.35">
      <c r="A39" s="60"/>
      <c r="B39" s="64"/>
      <c r="C39" s="64" t="s">
        <v>108</v>
      </c>
      <c r="D39" s="61"/>
      <c r="E39" s="61"/>
      <c r="F39" s="61"/>
      <c r="G39" s="61"/>
      <c r="H39" s="61"/>
      <c r="I39" s="61"/>
      <c r="J39" s="61"/>
      <c r="K39" s="61"/>
      <c r="L39" s="61"/>
      <c r="M39" s="61"/>
      <c r="N39" s="61"/>
      <c r="O39" s="61"/>
    </row>
    <row r="40" spans="1:17" ht="15.5" x14ac:dyDescent="0.35">
      <c r="A40" s="60"/>
      <c r="B40" s="64"/>
      <c r="C40" s="64" t="s">
        <v>107</v>
      </c>
      <c r="D40" s="61"/>
      <c r="E40" s="61"/>
      <c r="F40" s="61"/>
      <c r="G40" s="61"/>
      <c r="H40" s="61"/>
      <c r="I40" s="61"/>
      <c r="J40" s="61"/>
      <c r="K40" s="61"/>
      <c r="L40" s="61"/>
      <c r="M40" s="61"/>
      <c r="N40" s="61"/>
      <c r="O40" s="61"/>
    </row>
    <row r="41" spans="1:17" ht="15.5" x14ac:dyDescent="0.35">
      <c r="A41" s="60"/>
      <c r="B41" s="64"/>
      <c r="C41" s="64"/>
      <c r="D41" s="61"/>
      <c r="E41" s="61"/>
      <c r="F41" s="61"/>
      <c r="G41" s="61"/>
      <c r="H41" s="61"/>
      <c r="I41" s="61"/>
      <c r="J41" s="61"/>
      <c r="K41" s="61"/>
      <c r="L41" s="61"/>
      <c r="M41" s="61"/>
      <c r="N41" s="61"/>
      <c r="O41" s="61"/>
    </row>
    <row r="42" spans="1:17" x14ac:dyDescent="0.3">
      <c r="A42" s="199">
        <v>8</v>
      </c>
      <c r="B42" s="198" t="s">
        <v>156</v>
      </c>
      <c r="C42" s="198"/>
      <c r="D42" s="198"/>
      <c r="E42" s="198"/>
      <c r="F42" s="198"/>
      <c r="G42" s="198"/>
      <c r="H42" s="198"/>
      <c r="I42" s="198"/>
      <c r="J42" s="198"/>
      <c r="K42" s="198"/>
      <c r="L42" s="198"/>
      <c r="M42" s="198"/>
      <c r="N42" s="61"/>
      <c r="O42" s="61"/>
    </row>
    <row r="43" spans="1:17" ht="15.5" customHeight="1" x14ac:dyDescent="0.3">
      <c r="A43" s="199"/>
      <c r="B43" s="198"/>
      <c r="C43" s="198"/>
      <c r="D43" s="198"/>
      <c r="E43" s="198"/>
      <c r="F43" s="198"/>
      <c r="G43" s="198"/>
      <c r="H43" s="198"/>
      <c r="I43" s="198"/>
      <c r="J43" s="198"/>
      <c r="K43" s="198"/>
      <c r="L43" s="198"/>
      <c r="M43" s="198"/>
      <c r="N43" s="61"/>
      <c r="O43" s="61"/>
    </row>
    <row r="44" spans="1:17" ht="15.5" customHeight="1" x14ac:dyDescent="0.35">
      <c r="A44" s="127"/>
      <c r="B44" s="128"/>
      <c r="C44" s="128"/>
      <c r="D44" s="128"/>
      <c r="E44" s="128"/>
      <c r="F44" s="128"/>
      <c r="G44" s="128"/>
      <c r="H44" s="128"/>
      <c r="I44" s="128"/>
      <c r="J44" s="128"/>
      <c r="K44" s="128"/>
      <c r="L44" s="128"/>
      <c r="M44" s="128"/>
      <c r="N44" s="61"/>
      <c r="O44" s="61"/>
    </row>
    <row r="45" spans="1:17" ht="34.5" customHeight="1" x14ac:dyDescent="0.3">
      <c r="A45" s="197" t="s">
        <v>111</v>
      </c>
      <c r="B45" s="197"/>
      <c r="C45" s="196" t="s">
        <v>140</v>
      </c>
      <c r="D45" s="196"/>
      <c r="E45" s="196"/>
      <c r="F45" s="196"/>
      <c r="G45" s="196"/>
      <c r="H45" s="196"/>
      <c r="I45" s="196"/>
      <c r="J45" s="196"/>
      <c r="K45" s="196"/>
      <c r="L45" s="196"/>
      <c r="M45" s="196"/>
      <c r="N45" s="61"/>
      <c r="O45" s="61"/>
    </row>
    <row r="46" spans="1:17" ht="32.25" customHeight="1" x14ac:dyDescent="0.3">
      <c r="A46" s="60"/>
      <c r="B46" s="61"/>
      <c r="C46" s="196" t="s">
        <v>127</v>
      </c>
      <c r="D46" s="196"/>
      <c r="E46" s="196"/>
      <c r="F46" s="196"/>
      <c r="G46" s="196"/>
      <c r="H46" s="196"/>
      <c r="I46" s="196"/>
      <c r="J46" s="196"/>
      <c r="K46" s="196"/>
      <c r="L46" s="196"/>
      <c r="M46" s="61"/>
      <c r="N46" s="61"/>
      <c r="O46" s="61"/>
    </row>
    <row r="47" spans="1:17" ht="37.5" customHeight="1" x14ac:dyDescent="0.3">
      <c r="A47" s="60"/>
      <c r="B47" s="61"/>
      <c r="C47" s="196" t="s">
        <v>139</v>
      </c>
      <c r="D47" s="196"/>
      <c r="E47" s="196"/>
      <c r="F47" s="196"/>
      <c r="G47" s="196"/>
      <c r="H47" s="196"/>
      <c r="I47" s="196"/>
      <c r="J47" s="196"/>
      <c r="K47" s="196"/>
      <c r="L47" s="196"/>
      <c r="M47" s="61"/>
      <c r="N47" s="61"/>
      <c r="O47" s="61"/>
    </row>
    <row r="48" spans="1:17" ht="22.5" customHeight="1" x14ac:dyDescent="0.3">
      <c r="C48" s="194"/>
      <c r="D48" s="194"/>
      <c r="E48" s="194"/>
      <c r="F48" s="194"/>
      <c r="G48" s="194"/>
      <c r="H48" s="194"/>
      <c r="I48" s="194"/>
      <c r="J48" s="194"/>
      <c r="K48" s="194"/>
      <c r="L48" s="194"/>
    </row>
  </sheetData>
  <sheetProtection algorithmName="SHA-512" hashValue="Wgl4GdBPXk5tzEZEe7RRAGXC0emHxolUKJtowdeZ+UW0Rhy5ZFc9/PIAN8GRKG+n3cjGOIX0k+QUDPMWbhBSsw==" saltValue="zPekjoz6/wfv0Cjrz8IUaQ==" spinCount="100000" sheet="1" objects="1" scenarios="1"/>
  <mergeCells count="8">
    <mergeCell ref="C48:L48"/>
    <mergeCell ref="F19:N19"/>
    <mergeCell ref="C45:M45"/>
    <mergeCell ref="A45:B45"/>
    <mergeCell ref="C46:L46"/>
    <mergeCell ref="C47:L47"/>
    <mergeCell ref="B42:M43"/>
    <mergeCell ref="A42:A43"/>
  </mergeCells>
  <hyperlinks>
    <hyperlink ref="B8" r:id="rId1"/>
    <hyperlink ref="B10" r:id="rId2"/>
    <hyperlink ref="B13" r:id="rId3" display="Query whether St Andrews Day  30 Nov is actually a holiday or not"/>
    <hyperlink ref="B2" r:id="rId4"/>
    <hyperlink ref="B18" r:id="rId5"/>
    <hyperlink ref="B27" r:id="rId6" display="Boxing Day became a Bank Holiday in Scotland by Royal Proclamation  on 18 October 1974"/>
    <hyperlink ref="Q34" r:id="rId7"/>
  </hyperlinks>
  <pageMargins left="0.7" right="0.7" top="0.75" bottom="0.75" header="0.3" footer="0.3"/>
  <pageSetup paperSize="9" scale="86" orientation="landscape" r:id="rId8"/>
  <rowBreaks count="1" manualBreakCount="1">
    <brk id="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544"/>
  <sheetViews>
    <sheetView topLeftCell="D1" workbookViewId="0">
      <pane ySplit="1" topLeftCell="A2" activePane="bottomLeft" state="frozen"/>
      <selection pane="bottomLeft" activeCell="F286" sqref="F286"/>
    </sheetView>
  </sheetViews>
  <sheetFormatPr defaultRowHeight="13" x14ac:dyDescent="0.3"/>
  <cols>
    <col min="1" max="1" width="4" style="77" bestFit="1" customWidth="1"/>
    <col min="2" max="2" width="10.1796875" style="86" bestFit="1" customWidth="1"/>
    <col min="3" max="3" width="12.81640625" style="77" bestFit="1" customWidth="1"/>
    <col min="4" max="4" width="20.54296875" style="77" bestFit="1" customWidth="1"/>
    <col min="5" max="5" width="17.453125" style="77" bestFit="1" customWidth="1"/>
    <col min="6" max="6" width="17.54296875" style="77" customWidth="1"/>
    <col min="7" max="7" width="8.7265625" style="77"/>
    <col min="8" max="8" width="23.54296875" style="77" customWidth="1"/>
    <col min="9" max="9" width="33.7265625" style="87" bestFit="1" customWidth="1"/>
    <col min="10" max="16384" width="8.7265625" style="77"/>
  </cols>
  <sheetData>
    <row r="1" spans="1:12" s="72" customFormat="1" x14ac:dyDescent="0.3">
      <c r="B1" s="73" t="s">
        <v>35</v>
      </c>
      <c r="C1" s="72" t="s">
        <v>34</v>
      </c>
      <c r="D1" s="72" t="s">
        <v>36</v>
      </c>
      <c r="E1" s="72" t="s">
        <v>37</v>
      </c>
      <c r="H1" s="129" t="s">
        <v>157</v>
      </c>
      <c r="I1" s="74" t="s">
        <v>85</v>
      </c>
    </row>
    <row r="2" spans="1:12" ht="21" x14ac:dyDescent="0.5">
      <c r="A2" s="75">
        <v>1</v>
      </c>
      <c r="B2" s="76">
        <v>44744</v>
      </c>
      <c r="C2" s="76" t="str">
        <f t="shared" ref="C2:C33" si="0">TEXT(B2,"ddd")</f>
        <v>Sat</v>
      </c>
      <c r="D2" s="77" t="s">
        <v>33</v>
      </c>
      <c r="E2" s="77" t="s">
        <v>42</v>
      </c>
      <c r="I2" s="78" t="s">
        <v>86</v>
      </c>
      <c r="L2" s="79" t="s">
        <v>122</v>
      </c>
    </row>
    <row r="3" spans="1:12" x14ac:dyDescent="0.3">
      <c r="A3" s="75">
        <v>2</v>
      </c>
      <c r="B3" s="76">
        <f>B2+1</f>
        <v>44745</v>
      </c>
      <c r="C3" s="76" t="str">
        <f t="shared" si="0"/>
        <v>Sun</v>
      </c>
      <c r="D3" s="77" t="s">
        <v>33</v>
      </c>
      <c r="E3" s="77" t="s">
        <v>42</v>
      </c>
      <c r="I3" s="80">
        <v>44791</v>
      </c>
    </row>
    <row r="4" spans="1:12" x14ac:dyDescent="0.3">
      <c r="A4" s="75">
        <v>3</v>
      </c>
      <c r="B4" s="76">
        <f t="shared" ref="B4:B36" si="1">B2+7</f>
        <v>44751</v>
      </c>
      <c r="C4" s="76" t="str">
        <f t="shared" si="0"/>
        <v>Sat</v>
      </c>
      <c r="D4" s="77" t="s">
        <v>33</v>
      </c>
      <c r="E4" s="77" t="s">
        <v>42</v>
      </c>
      <c r="I4" s="80">
        <f>I3+7</f>
        <v>44798</v>
      </c>
    </row>
    <row r="5" spans="1:12" x14ac:dyDescent="0.3">
      <c r="A5" s="75">
        <v>4</v>
      </c>
      <c r="B5" s="76">
        <f t="shared" si="1"/>
        <v>44752</v>
      </c>
      <c r="C5" s="76" t="str">
        <f t="shared" si="0"/>
        <v>Sun</v>
      </c>
      <c r="D5" s="77" t="s">
        <v>33</v>
      </c>
      <c r="E5" s="77" t="s">
        <v>42</v>
      </c>
      <c r="I5" s="80">
        <f t="shared" ref="I5:I68" si="2">I4+7</f>
        <v>44805</v>
      </c>
    </row>
    <row r="6" spans="1:12" x14ac:dyDescent="0.3">
      <c r="A6" s="75">
        <v>5</v>
      </c>
      <c r="B6" s="76">
        <f t="shared" si="1"/>
        <v>44758</v>
      </c>
      <c r="C6" s="76" t="str">
        <f t="shared" si="0"/>
        <v>Sat</v>
      </c>
      <c r="D6" s="77" t="s">
        <v>33</v>
      </c>
      <c r="E6" s="77" t="s">
        <v>42</v>
      </c>
      <c r="I6" s="80">
        <f t="shared" si="2"/>
        <v>44812</v>
      </c>
    </row>
    <row r="7" spans="1:12" x14ac:dyDescent="0.3">
      <c r="A7" s="75">
        <v>6</v>
      </c>
      <c r="B7" s="76">
        <f t="shared" si="1"/>
        <v>44759</v>
      </c>
      <c r="C7" s="76" t="str">
        <f t="shared" si="0"/>
        <v>Sun</v>
      </c>
      <c r="D7" s="77" t="s">
        <v>33</v>
      </c>
      <c r="E7" s="77" t="s">
        <v>42</v>
      </c>
      <c r="I7" s="80">
        <f t="shared" si="2"/>
        <v>44819</v>
      </c>
    </row>
    <row r="8" spans="1:12" x14ac:dyDescent="0.3">
      <c r="A8" s="75">
        <v>7</v>
      </c>
      <c r="B8" s="76">
        <f t="shared" si="1"/>
        <v>44765</v>
      </c>
      <c r="C8" s="76" t="str">
        <f t="shared" si="0"/>
        <v>Sat</v>
      </c>
      <c r="D8" s="77" t="s">
        <v>33</v>
      </c>
      <c r="E8" s="77" t="s">
        <v>42</v>
      </c>
      <c r="I8" s="80">
        <f t="shared" si="2"/>
        <v>44826</v>
      </c>
    </row>
    <row r="9" spans="1:12" x14ac:dyDescent="0.3">
      <c r="A9" s="75">
        <v>8</v>
      </c>
      <c r="B9" s="76">
        <f t="shared" si="1"/>
        <v>44766</v>
      </c>
      <c r="C9" s="76" t="str">
        <f t="shared" si="0"/>
        <v>Sun</v>
      </c>
      <c r="D9" s="77" t="s">
        <v>33</v>
      </c>
      <c r="E9" s="77" t="s">
        <v>42</v>
      </c>
      <c r="I9" s="80">
        <f t="shared" si="2"/>
        <v>44833</v>
      </c>
    </row>
    <row r="10" spans="1:12" x14ac:dyDescent="0.3">
      <c r="A10" s="75">
        <v>9</v>
      </c>
      <c r="B10" s="76">
        <f t="shared" si="1"/>
        <v>44772</v>
      </c>
      <c r="C10" s="76" t="str">
        <f t="shared" si="0"/>
        <v>Sat</v>
      </c>
      <c r="D10" s="77" t="s">
        <v>33</v>
      </c>
      <c r="E10" s="77" t="s">
        <v>42</v>
      </c>
      <c r="I10" s="80">
        <f t="shared" si="2"/>
        <v>44840</v>
      </c>
    </row>
    <row r="11" spans="1:12" x14ac:dyDescent="0.3">
      <c r="A11" s="75">
        <v>10</v>
      </c>
      <c r="B11" s="76">
        <f t="shared" si="1"/>
        <v>44773</v>
      </c>
      <c r="C11" s="76" t="str">
        <f t="shared" si="0"/>
        <v>Sun</v>
      </c>
      <c r="D11" s="77" t="s">
        <v>33</v>
      </c>
      <c r="E11" s="77" t="s">
        <v>42</v>
      </c>
      <c r="I11" s="80">
        <f t="shared" si="2"/>
        <v>44847</v>
      </c>
    </row>
    <row r="12" spans="1:12" x14ac:dyDescent="0.3">
      <c r="A12" s="75">
        <v>11</v>
      </c>
      <c r="B12" s="76">
        <f t="shared" si="1"/>
        <v>44779</v>
      </c>
      <c r="C12" s="76" t="str">
        <f t="shared" si="0"/>
        <v>Sat</v>
      </c>
      <c r="D12" s="77" t="s">
        <v>33</v>
      </c>
      <c r="E12" s="77" t="s">
        <v>42</v>
      </c>
      <c r="I12" s="80">
        <f t="shared" si="2"/>
        <v>44854</v>
      </c>
    </row>
    <row r="13" spans="1:12" x14ac:dyDescent="0.3">
      <c r="A13" s="75">
        <v>12</v>
      </c>
      <c r="B13" s="76">
        <f t="shared" si="1"/>
        <v>44780</v>
      </c>
      <c r="C13" s="76" t="str">
        <f t="shared" si="0"/>
        <v>Sun</v>
      </c>
      <c r="D13" s="77" t="s">
        <v>33</v>
      </c>
      <c r="E13" s="77" t="s">
        <v>42</v>
      </c>
      <c r="I13" s="80">
        <f t="shared" si="2"/>
        <v>44861</v>
      </c>
    </row>
    <row r="14" spans="1:12" x14ac:dyDescent="0.3">
      <c r="A14" s="75">
        <v>13</v>
      </c>
      <c r="B14" s="76">
        <f t="shared" si="1"/>
        <v>44786</v>
      </c>
      <c r="C14" s="76" t="str">
        <f t="shared" si="0"/>
        <v>Sat</v>
      </c>
      <c r="D14" s="77" t="s">
        <v>33</v>
      </c>
      <c r="E14" s="77" t="s">
        <v>42</v>
      </c>
      <c r="I14" s="80">
        <f t="shared" si="2"/>
        <v>44868</v>
      </c>
    </row>
    <row r="15" spans="1:12" x14ac:dyDescent="0.3">
      <c r="A15" s="75">
        <v>14</v>
      </c>
      <c r="B15" s="76">
        <f t="shared" si="1"/>
        <v>44787</v>
      </c>
      <c r="C15" s="76" t="str">
        <f t="shared" si="0"/>
        <v>Sun</v>
      </c>
      <c r="D15" s="77" t="s">
        <v>33</v>
      </c>
      <c r="E15" s="77" t="s">
        <v>42</v>
      </c>
      <c r="I15" s="80">
        <f t="shared" si="2"/>
        <v>44875</v>
      </c>
    </row>
    <row r="16" spans="1:12" x14ac:dyDescent="0.3">
      <c r="A16" s="75">
        <v>15</v>
      </c>
      <c r="B16" s="76">
        <f t="shared" si="1"/>
        <v>44793</v>
      </c>
      <c r="C16" s="76" t="str">
        <f t="shared" si="0"/>
        <v>Sat</v>
      </c>
      <c r="D16" s="77" t="s">
        <v>33</v>
      </c>
      <c r="E16" s="77" t="s">
        <v>42</v>
      </c>
      <c r="I16" s="80">
        <f t="shared" si="2"/>
        <v>44882</v>
      </c>
    </row>
    <row r="17" spans="1:9" x14ac:dyDescent="0.3">
      <c r="A17" s="75">
        <v>16</v>
      </c>
      <c r="B17" s="76">
        <f t="shared" si="1"/>
        <v>44794</v>
      </c>
      <c r="C17" s="76" t="str">
        <f t="shared" si="0"/>
        <v>Sun</v>
      </c>
      <c r="D17" s="77" t="s">
        <v>33</v>
      </c>
      <c r="E17" s="77" t="s">
        <v>42</v>
      </c>
      <c r="I17" s="80">
        <f t="shared" si="2"/>
        <v>44889</v>
      </c>
    </row>
    <row r="18" spans="1:9" x14ac:dyDescent="0.3">
      <c r="A18" s="75">
        <v>17</v>
      </c>
      <c r="B18" s="76">
        <f t="shared" si="1"/>
        <v>44800</v>
      </c>
      <c r="C18" s="76" t="str">
        <f t="shared" si="0"/>
        <v>Sat</v>
      </c>
      <c r="D18" s="77" t="s">
        <v>33</v>
      </c>
      <c r="E18" s="77" t="s">
        <v>42</v>
      </c>
      <c r="I18" s="80">
        <f t="shared" si="2"/>
        <v>44896</v>
      </c>
    </row>
    <row r="19" spans="1:9" x14ac:dyDescent="0.3">
      <c r="A19" s="75">
        <v>18</v>
      </c>
      <c r="B19" s="76">
        <f t="shared" si="1"/>
        <v>44801</v>
      </c>
      <c r="C19" s="76" t="str">
        <f t="shared" si="0"/>
        <v>Sun</v>
      </c>
      <c r="D19" s="77" t="s">
        <v>33</v>
      </c>
      <c r="E19" s="77" t="s">
        <v>42</v>
      </c>
      <c r="I19" s="80">
        <f t="shared" si="2"/>
        <v>44903</v>
      </c>
    </row>
    <row r="20" spans="1:9" x14ac:dyDescent="0.3">
      <c r="A20" s="75">
        <v>19</v>
      </c>
      <c r="B20" s="76">
        <f t="shared" si="1"/>
        <v>44807</v>
      </c>
      <c r="C20" s="76" t="str">
        <f t="shared" si="0"/>
        <v>Sat</v>
      </c>
      <c r="D20" s="77" t="s">
        <v>33</v>
      </c>
      <c r="E20" s="77" t="s">
        <v>42</v>
      </c>
      <c r="I20" s="80">
        <f t="shared" si="2"/>
        <v>44910</v>
      </c>
    </row>
    <row r="21" spans="1:9" x14ac:dyDescent="0.3">
      <c r="A21" s="75">
        <v>20</v>
      </c>
      <c r="B21" s="76">
        <f t="shared" si="1"/>
        <v>44808</v>
      </c>
      <c r="C21" s="76" t="str">
        <f t="shared" si="0"/>
        <v>Sun</v>
      </c>
      <c r="D21" s="77" t="s">
        <v>33</v>
      </c>
      <c r="E21" s="77" t="s">
        <v>42</v>
      </c>
      <c r="I21" s="80">
        <f t="shared" si="2"/>
        <v>44917</v>
      </c>
    </row>
    <row r="22" spans="1:9" x14ac:dyDescent="0.3">
      <c r="A22" s="75">
        <v>21</v>
      </c>
      <c r="B22" s="76">
        <f t="shared" si="1"/>
        <v>44814</v>
      </c>
      <c r="C22" s="76" t="str">
        <f t="shared" si="0"/>
        <v>Sat</v>
      </c>
      <c r="D22" s="77" t="s">
        <v>33</v>
      </c>
      <c r="E22" s="77" t="s">
        <v>42</v>
      </c>
      <c r="I22" s="80">
        <f>I21+21</f>
        <v>44938</v>
      </c>
    </row>
    <row r="23" spans="1:9" x14ac:dyDescent="0.3">
      <c r="A23" s="75">
        <v>22</v>
      </c>
      <c r="B23" s="76">
        <f t="shared" si="1"/>
        <v>44815</v>
      </c>
      <c r="C23" s="76" t="str">
        <f t="shared" si="0"/>
        <v>Sun</v>
      </c>
      <c r="D23" s="77" t="s">
        <v>33</v>
      </c>
      <c r="E23" s="77" t="s">
        <v>42</v>
      </c>
      <c r="I23" s="80">
        <f t="shared" si="2"/>
        <v>44945</v>
      </c>
    </row>
    <row r="24" spans="1:9" x14ac:dyDescent="0.3">
      <c r="A24" s="75">
        <v>23</v>
      </c>
      <c r="B24" s="76">
        <f t="shared" si="1"/>
        <v>44821</v>
      </c>
      <c r="C24" s="76" t="str">
        <f t="shared" si="0"/>
        <v>Sat</v>
      </c>
      <c r="D24" s="77" t="s">
        <v>33</v>
      </c>
      <c r="E24" s="77" t="s">
        <v>42</v>
      </c>
      <c r="I24" s="80">
        <f t="shared" si="2"/>
        <v>44952</v>
      </c>
    </row>
    <row r="25" spans="1:9" x14ac:dyDescent="0.3">
      <c r="A25" s="75">
        <v>24</v>
      </c>
      <c r="B25" s="76">
        <f t="shared" si="1"/>
        <v>44822</v>
      </c>
      <c r="C25" s="76" t="str">
        <f t="shared" si="0"/>
        <v>Sun</v>
      </c>
      <c r="D25" s="77" t="s">
        <v>33</v>
      </c>
      <c r="E25" s="77" t="s">
        <v>42</v>
      </c>
      <c r="I25" s="80">
        <f t="shared" si="2"/>
        <v>44959</v>
      </c>
    </row>
    <row r="26" spans="1:9" x14ac:dyDescent="0.3">
      <c r="A26" s="75">
        <v>25</v>
      </c>
      <c r="B26" s="76">
        <f t="shared" si="1"/>
        <v>44828</v>
      </c>
      <c r="C26" s="76" t="str">
        <f t="shared" si="0"/>
        <v>Sat</v>
      </c>
      <c r="D26" s="77" t="s">
        <v>33</v>
      </c>
      <c r="E26" s="77" t="s">
        <v>42</v>
      </c>
      <c r="I26" s="80">
        <f t="shared" si="2"/>
        <v>44966</v>
      </c>
    </row>
    <row r="27" spans="1:9" x14ac:dyDescent="0.3">
      <c r="A27" s="75">
        <v>26</v>
      </c>
      <c r="B27" s="76">
        <f t="shared" si="1"/>
        <v>44829</v>
      </c>
      <c r="C27" s="76" t="str">
        <f t="shared" si="0"/>
        <v>Sun</v>
      </c>
      <c r="D27" s="77" t="s">
        <v>33</v>
      </c>
      <c r="E27" s="77" t="s">
        <v>42</v>
      </c>
      <c r="I27" s="80">
        <f t="shared" si="2"/>
        <v>44973</v>
      </c>
    </row>
    <row r="28" spans="1:9" x14ac:dyDescent="0.3">
      <c r="A28" s="75">
        <v>27</v>
      </c>
      <c r="B28" s="76">
        <f t="shared" si="1"/>
        <v>44835</v>
      </c>
      <c r="C28" s="76" t="str">
        <f t="shared" si="0"/>
        <v>Sat</v>
      </c>
      <c r="D28" s="77" t="s">
        <v>33</v>
      </c>
      <c r="E28" s="77" t="s">
        <v>42</v>
      </c>
      <c r="I28" s="80">
        <f t="shared" si="2"/>
        <v>44980</v>
      </c>
    </row>
    <row r="29" spans="1:9" x14ac:dyDescent="0.3">
      <c r="A29" s="75">
        <v>28</v>
      </c>
      <c r="B29" s="76">
        <f t="shared" si="1"/>
        <v>44836</v>
      </c>
      <c r="C29" s="76" t="str">
        <f t="shared" si="0"/>
        <v>Sun</v>
      </c>
      <c r="D29" s="77" t="s">
        <v>33</v>
      </c>
      <c r="E29" s="77" t="s">
        <v>42</v>
      </c>
      <c r="I29" s="80">
        <f t="shared" si="2"/>
        <v>44987</v>
      </c>
    </row>
    <row r="30" spans="1:9" x14ac:dyDescent="0.3">
      <c r="A30" s="75">
        <v>29</v>
      </c>
      <c r="B30" s="76">
        <f t="shared" si="1"/>
        <v>44842</v>
      </c>
      <c r="C30" s="76" t="str">
        <f t="shared" si="0"/>
        <v>Sat</v>
      </c>
      <c r="D30" s="77" t="s">
        <v>33</v>
      </c>
      <c r="E30" s="77" t="s">
        <v>42</v>
      </c>
      <c r="I30" s="80">
        <f t="shared" si="2"/>
        <v>44994</v>
      </c>
    </row>
    <row r="31" spans="1:9" x14ac:dyDescent="0.3">
      <c r="A31" s="75">
        <v>30</v>
      </c>
      <c r="B31" s="76">
        <f t="shared" si="1"/>
        <v>44843</v>
      </c>
      <c r="C31" s="76" t="str">
        <f t="shared" si="0"/>
        <v>Sun</v>
      </c>
      <c r="D31" s="77" t="s">
        <v>33</v>
      </c>
      <c r="E31" s="77" t="s">
        <v>42</v>
      </c>
      <c r="I31" s="80">
        <f t="shared" si="2"/>
        <v>45001</v>
      </c>
    </row>
    <row r="32" spans="1:9" x14ac:dyDescent="0.3">
      <c r="A32" s="75">
        <v>31</v>
      </c>
      <c r="B32" s="76">
        <f t="shared" si="1"/>
        <v>44849</v>
      </c>
      <c r="C32" s="76" t="str">
        <f t="shared" si="0"/>
        <v>Sat</v>
      </c>
      <c r="D32" s="77" t="s">
        <v>33</v>
      </c>
      <c r="E32" s="77" t="s">
        <v>42</v>
      </c>
      <c r="I32" s="80">
        <f t="shared" si="2"/>
        <v>45008</v>
      </c>
    </row>
    <row r="33" spans="1:9" x14ac:dyDescent="0.3">
      <c r="A33" s="75">
        <v>32</v>
      </c>
      <c r="B33" s="76">
        <f t="shared" si="1"/>
        <v>44850</v>
      </c>
      <c r="C33" s="76" t="str">
        <f t="shared" si="0"/>
        <v>Sun</v>
      </c>
      <c r="D33" s="77" t="s">
        <v>33</v>
      </c>
      <c r="E33" s="77" t="s">
        <v>42</v>
      </c>
      <c r="I33" s="80">
        <f t="shared" si="2"/>
        <v>45015</v>
      </c>
    </row>
    <row r="34" spans="1:9" x14ac:dyDescent="0.3">
      <c r="A34" s="75">
        <v>33</v>
      </c>
      <c r="B34" s="76">
        <f t="shared" si="1"/>
        <v>44856</v>
      </c>
      <c r="C34" s="76" t="str">
        <f t="shared" ref="C34:C65" si="3">TEXT(B34,"ddd")</f>
        <v>Sat</v>
      </c>
      <c r="D34" s="77" t="s">
        <v>33</v>
      </c>
      <c r="E34" s="77" t="s">
        <v>42</v>
      </c>
      <c r="I34" s="80">
        <f t="shared" si="2"/>
        <v>45022</v>
      </c>
    </row>
    <row r="35" spans="1:9" x14ac:dyDescent="0.3">
      <c r="A35" s="75">
        <v>34</v>
      </c>
      <c r="B35" s="76">
        <f t="shared" si="1"/>
        <v>44857</v>
      </c>
      <c r="C35" s="76" t="str">
        <f t="shared" si="3"/>
        <v>Sun</v>
      </c>
      <c r="D35" s="77" t="s">
        <v>33</v>
      </c>
      <c r="E35" s="77" t="s">
        <v>42</v>
      </c>
      <c r="I35" s="80">
        <f t="shared" si="2"/>
        <v>45029</v>
      </c>
    </row>
    <row r="36" spans="1:9" x14ac:dyDescent="0.3">
      <c r="A36" s="75">
        <v>35</v>
      </c>
      <c r="B36" s="76">
        <f t="shared" si="1"/>
        <v>44863</v>
      </c>
      <c r="C36" s="76" t="str">
        <f t="shared" si="3"/>
        <v>Sat</v>
      </c>
      <c r="D36" s="77" t="s">
        <v>33</v>
      </c>
      <c r="E36" s="77" t="s">
        <v>42</v>
      </c>
      <c r="I36" s="80">
        <f t="shared" si="2"/>
        <v>45036</v>
      </c>
    </row>
    <row r="37" spans="1:9" x14ac:dyDescent="0.3">
      <c r="A37" s="75">
        <v>36</v>
      </c>
      <c r="B37" s="76">
        <f>B35+7</f>
        <v>44864</v>
      </c>
      <c r="C37" s="76" t="str">
        <f t="shared" si="3"/>
        <v>Sun</v>
      </c>
      <c r="D37" s="77" t="s">
        <v>33</v>
      </c>
      <c r="E37" s="77" t="s">
        <v>42</v>
      </c>
      <c r="I37" s="80">
        <f t="shared" si="2"/>
        <v>45043</v>
      </c>
    </row>
    <row r="38" spans="1:9" x14ac:dyDescent="0.3">
      <c r="A38" s="75">
        <v>37</v>
      </c>
      <c r="B38" s="76">
        <f>B36+7</f>
        <v>44870</v>
      </c>
      <c r="C38" s="76" t="str">
        <f t="shared" si="3"/>
        <v>Sat</v>
      </c>
      <c r="D38" s="77" t="s">
        <v>33</v>
      </c>
      <c r="E38" s="77" t="s">
        <v>42</v>
      </c>
      <c r="I38" s="80">
        <f t="shared" si="2"/>
        <v>45050</v>
      </c>
    </row>
    <row r="39" spans="1:9" x14ac:dyDescent="0.3">
      <c r="A39" s="75">
        <v>38</v>
      </c>
      <c r="B39" s="76">
        <f t="shared" ref="B39:B63" si="4">B37+7</f>
        <v>44871</v>
      </c>
      <c r="C39" s="76" t="str">
        <f t="shared" si="3"/>
        <v>Sun</v>
      </c>
      <c r="D39" s="77" t="s">
        <v>33</v>
      </c>
      <c r="E39" s="77" t="s">
        <v>42</v>
      </c>
      <c r="I39" s="80">
        <f t="shared" si="2"/>
        <v>45057</v>
      </c>
    </row>
    <row r="40" spans="1:9" x14ac:dyDescent="0.3">
      <c r="A40" s="75">
        <v>39</v>
      </c>
      <c r="B40" s="76">
        <f t="shared" si="4"/>
        <v>44877</v>
      </c>
      <c r="C40" s="76" t="str">
        <f t="shared" si="3"/>
        <v>Sat</v>
      </c>
      <c r="D40" s="77" t="s">
        <v>33</v>
      </c>
      <c r="E40" s="77" t="s">
        <v>42</v>
      </c>
      <c r="I40" s="80">
        <f t="shared" si="2"/>
        <v>45064</v>
      </c>
    </row>
    <row r="41" spans="1:9" x14ac:dyDescent="0.3">
      <c r="A41" s="75">
        <v>40</v>
      </c>
      <c r="B41" s="76">
        <f t="shared" si="4"/>
        <v>44878</v>
      </c>
      <c r="C41" s="76" t="str">
        <f t="shared" si="3"/>
        <v>Sun</v>
      </c>
      <c r="D41" s="77" t="s">
        <v>33</v>
      </c>
      <c r="E41" s="77" t="s">
        <v>42</v>
      </c>
      <c r="I41" s="80">
        <f t="shared" si="2"/>
        <v>45071</v>
      </c>
    </row>
    <row r="42" spans="1:9" x14ac:dyDescent="0.3">
      <c r="A42" s="75">
        <v>41</v>
      </c>
      <c r="B42" s="76">
        <f t="shared" si="4"/>
        <v>44884</v>
      </c>
      <c r="C42" s="76" t="str">
        <f t="shared" si="3"/>
        <v>Sat</v>
      </c>
      <c r="D42" s="77" t="s">
        <v>33</v>
      </c>
      <c r="E42" s="77" t="s">
        <v>42</v>
      </c>
      <c r="I42" s="80">
        <f t="shared" si="2"/>
        <v>45078</v>
      </c>
    </row>
    <row r="43" spans="1:9" x14ac:dyDescent="0.3">
      <c r="A43" s="75">
        <v>42</v>
      </c>
      <c r="B43" s="76">
        <f t="shared" si="4"/>
        <v>44885</v>
      </c>
      <c r="C43" s="76" t="str">
        <f t="shared" si="3"/>
        <v>Sun</v>
      </c>
      <c r="D43" s="77" t="s">
        <v>33</v>
      </c>
      <c r="E43" s="77" t="s">
        <v>42</v>
      </c>
      <c r="I43" s="80">
        <f t="shared" si="2"/>
        <v>45085</v>
      </c>
    </row>
    <row r="44" spans="1:9" x14ac:dyDescent="0.3">
      <c r="A44" s="75">
        <v>43</v>
      </c>
      <c r="B44" s="76">
        <f t="shared" si="4"/>
        <v>44891</v>
      </c>
      <c r="C44" s="76" t="str">
        <f t="shared" si="3"/>
        <v>Sat</v>
      </c>
      <c r="D44" s="77" t="s">
        <v>33</v>
      </c>
      <c r="E44" s="77" t="s">
        <v>42</v>
      </c>
      <c r="I44" s="80">
        <f t="shared" si="2"/>
        <v>45092</v>
      </c>
    </row>
    <row r="45" spans="1:9" x14ac:dyDescent="0.3">
      <c r="A45" s="75">
        <v>44</v>
      </c>
      <c r="B45" s="76">
        <f t="shared" si="4"/>
        <v>44892</v>
      </c>
      <c r="C45" s="76" t="str">
        <f t="shared" si="3"/>
        <v>Sun</v>
      </c>
      <c r="D45" s="77" t="s">
        <v>33</v>
      </c>
      <c r="E45" s="77" t="s">
        <v>42</v>
      </c>
      <c r="I45" s="80">
        <f t="shared" si="2"/>
        <v>45099</v>
      </c>
    </row>
    <row r="46" spans="1:9" x14ac:dyDescent="0.3">
      <c r="A46" s="75">
        <v>45</v>
      </c>
      <c r="B46" s="76">
        <f t="shared" si="4"/>
        <v>44898</v>
      </c>
      <c r="C46" s="76" t="str">
        <f t="shared" si="3"/>
        <v>Sat</v>
      </c>
      <c r="D46" s="77" t="s">
        <v>33</v>
      </c>
      <c r="E46" s="77" t="s">
        <v>42</v>
      </c>
      <c r="I46" s="80">
        <f t="shared" si="2"/>
        <v>45106</v>
      </c>
    </row>
    <row r="47" spans="1:9" x14ac:dyDescent="0.3">
      <c r="A47" s="75">
        <v>46</v>
      </c>
      <c r="B47" s="76">
        <f t="shared" si="4"/>
        <v>44899</v>
      </c>
      <c r="C47" s="76" t="str">
        <f t="shared" si="3"/>
        <v>Sun</v>
      </c>
      <c r="D47" s="77" t="s">
        <v>33</v>
      </c>
      <c r="E47" s="77" t="s">
        <v>42</v>
      </c>
      <c r="I47" s="80">
        <f t="shared" si="2"/>
        <v>45113</v>
      </c>
    </row>
    <row r="48" spans="1:9" x14ac:dyDescent="0.3">
      <c r="A48" s="75">
        <v>47</v>
      </c>
      <c r="B48" s="76">
        <f t="shared" si="4"/>
        <v>44905</v>
      </c>
      <c r="C48" s="76" t="str">
        <f t="shared" si="3"/>
        <v>Sat</v>
      </c>
      <c r="D48" s="77" t="s">
        <v>33</v>
      </c>
      <c r="E48" s="77" t="s">
        <v>42</v>
      </c>
      <c r="I48" s="80">
        <f t="shared" si="2"/>
        <v>45120</v>
      </c>
    </row>
    <row r="49" spans="1:9" x14ac:dyDescent="0.3">
      <c r="A49" s="75">
        <v>48</v>
      </c>
      <c r="B49" s="76">
        <f t="shared" si="4"/>
        <v>44906</v>
      </c>
      <c r="C49" s="76" t="str">
        <f t="shared" si="3"/>
        <v>Sun</v>
      </c>
      <c r="D49" s="77" t="s">
        <v>33</v>
      </c>
      <c r="E49" s="77" t="s">
        <v>42</v>
      </c>
      <c r="I49" s="80">
        <f t="shared" si="2"/>
        <v>45127</v>
      </c>
    </row>
    <row r="50" spans="1:9" x14ac:dyDescent="0.3">
      <c r="A50" s="75">
        <v>49</v>
      </c>
      <c r="B50" s="76">
        <f t="shared" si="4"/>
        <v>44912</v>
      </c>
      <c r="C50" s="76" t="str">
        <f t="shared" si="3"/>
        <v>Sat</v>
      </c>
      <c r="D50" s="77" t="s">
        <v>33</v>
      </c>
      <c r="E50" s="77" t="s">
        <v>42</v>
      </c>
      <c r="I50" s="80">
        <f t="shared" si="2"/>
        <v>45134</v>
      </c>
    </row>
    <row r="51" spans="1:9" x14ac:dyDescent="0.3">
      <c r="A51" s="75">
        <v>50</v>
      </c>
      <c r="B51" s="76">
        <f t="shared" si="4"/>
        <v>44913</v>
      </c>
      <c r="C51" s="76" t="str">
        <f t="shared" si="3"/>
        <v>Sun</v>
      </c>
      <c r="D51" s="77" t="s">
        <v>33</v>
      </c>
      <c r="E51" s="77" t="s">
        <v>42</v>
      </c>
      <c r="I51" s="80">
        <f t="shared" si="2"/>
        <v>45141</v>
      </c>
    </row>
    <row r="52" spans="1:9" x14ac:dyDescent="0.3">
      <c r="A52" s="75">
        <v>51</v>
      </c>
      <c r="B52" s="76">
        <f t="shared" si="4"/>
        <v>44919</v>
      </c>
      <c r="C52" s="76" t="str">
        <f t="shared" si="3"/>
        <v>Sat</v>
      </c>
      <c r="D52" s="77" t="s">
        <v>33</v>
      </c>
      <c r="E52" s="77" t="s">
        <v>42</v>
      </c>
      <c r="I52" s="80">
        <f t="shared" si="2"/>
        <v>45148</v>
      </c>
    </row>
    <row r="53" spans="1:9" x14ac:dyDescent="0.3">
      <c r="A53" s="75">
        <v>52</v>
      </c>
      <c r="B53" s="76">
        <f t="shared" si="4"/>
        <v>44920</v>
      </c>
      <c r="C53" s="76" t="str">
        <f t="shared" si="3"/>
        <v>Sun</v>
      </c>
      <c r="D53" s="77" t="s">
        <v>33</v>
      </c>
      <c r="E53" s="77" t="s">
        <v>42</v>
      </c>
      <c r="I53" s="80">
        <f t="shared" si="2"/>
        <v>45155</v>
      </c>
    </row>
    <row r="54" spans="1:9" x14ac:dyDescent="0.3">
      <c r="A54" s="75">
        <v>53</v>
      </c>
      <c r="B54" s="76">
        <f t="shared" si="4"/>
        <v>44926</v>
      </c>
      <c r="C54" s="76" t="str">
        <f t="shared" si="3"/>
        <v>Sat</v>
      </c>
      <c r="D54" s="77" t="s">
        <v>33</v>
      </c>
      <c r="E54" s="77" t="s">
        <v>42</v>
      </c>
      <c r="I54" s="80">
        <f t="shared" si="2"/>
        <v>45162</v>
      </c>
    </row>
    <row r="55" spans="1:9" x14ac:dyDescent="0.3">
      <c r="A55" s="75">
        <v>54</v>
      </c>
      <c r="B55" s="76">
        <f t="shared" si="4"/>
        <v>44927</v>
      </c>
      <c r="C55" s="76" t="str">
        <f t="shared" si="3"/>
        <v>Sun</v>
      </c>
      <c r="D55" s="77" t="s">
        <v>33</v>
      </c>
      <c r="E55" s="77" t="s">
        <v>42</v>
      </c>
      <c r="I55" s="80">
        <f t="shared" si="2"/>
        <v>45169</v>
      </c>
    </row>
    <row r="56" spans="1:9" x14ac:dyDescent="0.3">
      <c r="A56" s="75">
        <v>55</v>
      </c>
      <c r="B56" s="76">
        <f t="shared" si="4"/>
        <v>44933</v>
      </c>
      <c r="C56" s="76" t="str">
        <f t="shared" si="3"/>
        <v>Sat</v>
      </c>
      <c r="D56" s="77" t="s">
        <v>33</v>
      </c>
      <c r="E56" s="77" t="s">
        <v>42</v>
      </c>
      <c r="I56" s="80">
        <f t="shared" si="2"/>
        <v>45176</v>
      </c>
    </row>
    <row r="57" spans="1:9" x14ac:dyDescent="0.3">
      <c r="A57" s="75">
        <v>56</v>
      </c>
      <c r="B57" s="76">
        <f t="shared" si="4"/>
        <v>44934</v>
      </c>
      <c r="C57" s="76" t="str">
        <f t="shared" si="3"/>
        <v>Sun</v>
      </c>
      <c r="D57" s="77" t="s">
        <v>33</v>
      </c>
      <c r="E57" s="77" t="s">
        <v>42</v>
      </c>
      <c r="I57" s="80">
        <f t="shared" si="2"/>
        <v>45183</v>
      </c>
    </row>
    <row r="58" spans="1:9" x14ac:dyDescent="0.3">
      <c r="A58" s="75">
        <v>57</v>
      </c>
      <c r="B58" s="76">
        <f t="shared" si="4"/>
        <v>44940</v>
      </c>
      <c r="C58" s="76" t="str">
        <f t="shared" si="3"/>
        <v>Sat</v>
      </c>
      <c r="D58" s="77" t="s">
        <v>33</v>
      </c>
      <c r="E58" s="77" t="s">
        <v>42</v>
      </c>
      <c r="I58" s="80">
        <f t="shared" si="2"/>
        <v>45190</v>
      </c>
    </row>
    <row r="59" spans="1:9" x14ac:dyDescent="0.3">
      <c r="A59" s="75">
        <v>58</v>
      </c>
      <c r="B59" s="76">
        <f t="shared" si="4"/>
        <v>44941</v>
      </c>
      <c r="C59" s="76" t="str">
        <f t="shared" si="3"/>
        <v>Sun</v>
      </c>
      <c r="D59" s="77" t="s">
        <v>33</v>
      </c>
      <c r="E59" s="77" t="s">
        <v>42</v>
      </c>
      <c r="I59" s="80">
        <f t="shared" si="2"/>
        <v>45197</v>
      </c>
    </row>
    <row r="60" spans="1:9" x14ac:dyDescent="0.3">
      <c r="A60" s="75">
        <v>59</v>
      </c>
      <c r="B60" s="76">
        <f t="shared" si="4"/>
        <v>44947</v>
      </c>
      <c r="C60" s="76" t="str">
        <f t="shared" si="3"/>
        <v>Sat</v>
      </c>
      <c r="D60" s="77" t="s">
        <v>33</v>
      </c>
      <c r="E60" s="77" t="s">
        <v>42</v>
      </c>
      <c r="I60" s="80">
        <f t="shared" si="2"/>
        <v>45204</v>
      </c>
    </row>
    <row r="61" spans="1:9" x14ac:dyDescent="0.3">
      <c r="A61" s="75">
        <v>60</v>
      </c>
      <c r="B61" s="76">
        <f t="shared" si="4"/>
        <v>44948</v>
      </c>
      <c r="C61" s="76" t="str">
        <f t="shared" si="3"/>
        <v>Sun</v>
      </c>
      <c r="D61" s="77" t="s">
        <v>33</v>
      </c>
      <c r="E61" s="77" t="s">
        <v>42</v>
      </c>
      <c r="I61" s="80">
        <f t="shared" si="2"/>
        <v>45211</v>
      </c>
    </row>
    <row r="62" spans="1:9" x14ac:dyDescent="0.3">
      <c r="A62" s="75">
        <v>61</v>
      </c>
      <c r="B62" s="76">
        <f t="shared" si="4"/>
        <v>44954</v>
      </c>
      <c r="C62" s="76" t="str">
        <f t="shared" si="3"/>
        <v>Sat</v>
      </c>
      <c r="D62" s="77" t="s">
        <v>33</v>
      </c>
      <c r="E62" s="77" t="s">
        <v>42</v>
      </c>
      <c r="I62" s="80">
        <f t="shared" si="2"/>
        <v>45218</v>
      </c>
    </row>
    <row r="63" spans="1:9" x14ac:dyDescent="0.3">
      <c r="A63" s="75">
        <v>62</v>
      </c>
      <c r="B63" s="76">
        <f t="shared" si="4"/>
        <v>44955</v>
      </c>
      <c r="C63" s="76" t="str">
        <f t="shared" si="3"/>
        <v>Sun</v>
      </c>
      <c r="D63" s="77" t="s">
        <v>33</v>
      </c>
      <c r="E63" s="77" t="s">
        <v>42</v>
      </c>
      <c r="I63" s="80">
        <f t="shared" si="2"/>
        <v>45225</v>
      </c>
    </row>
    <row r="64" spans="1:9" x14ac:dyDescent="0.3">
      <c r="A64" s="75">
        <v>63</v>
      </c>
      <c r="B64" s="76">
        <f>B62+7</f>
        <v>44961</v>
      </c>
      <c r="C64" s="76" t="str">
        <f t="shared" si="3"/>
        <v>Sat</v>
      </c>
      <c r="D64" s="77" t="s">
        <v>33</v>
      </c>
      <c r="E64" s="77" t="s">
        <v>42</v>
      </c>
      <c r="I64" s="80">
        <f t="shared" si="2"/>
        <v>45232</v>
      </c>
    </row>
    <row r="65" spans="1:9" x14ac:dyDescent="0.3">
      <c r="A65" s="75">
        <v>64</v>
      </c>
      <c r="B65" s="76">
        <f>B63+7</f>
        <v>44962</v>
      </c>
      <c r="C65" s="76" t="str">
        <f t="shared" si="3"/>
        <v>Sun</v>
      </c>
      <c r="D65" s="77" t="s">
        <v>33</v>
      </c>
      <c r="E65" s="77" t="s">
        <v>42</v>
      </c>
      <c r="I65" s="80">
        <f t="shared" si="2"/>
        <v>45239</v>
      </c>
    </row>
    <row r="66" spans="1:9" x14ac:dyDescent="0.3">
      <c r="A66" s="75">
        <v>65</v>
      </c>
      <c r="B66" s="76">
        <f t="shared" ref="B66:B129" si="5">B64+7</f>
        <v>44968</v>
      </c>
      <c r="C66" s="76" t="str">
        <f t="shared" ref="C66:C95" si="6">TEXT(B66,"ddd")</f>
        <v>Sat</v>
      </c>
      <c r="D66" s="77" t="s">
        <v>33</v>
      </c>
      <c r="E66" s="77" t="s">
        <v>42</v>
      </c>
      <c r="I66" s="80">
        <f t="shared" si="2"/>
        <v>45246</v>
      </c>
    </row>
    <row r="67" spans="1:9" x14ac:dyDescent="0.3">
      <c r="A67" s="75">
        <v>66</v>
      </c>
      <c r="B67" s="76">
        <f t="shared" si="5"/>
        <v>44969</v>
      </c>
      <c r="C67" s="76" t="str">
        <f t="shared" si="6"/>
        <v>Sun</v>
      </c>
      <c r="D67" s="77" t="s">
        <v>33</v>
      </c>
      <c r="E67" s="77" t="s">
        <v>42</v>
      </c>
      <c r="I67" s="80">
        <f t="shared" si="2"/>
        <v>45253</v>
      </c>
    </row>
    <row r="68" spans="1:9" x14ac:dyDescent="0.3">
      <c r="A68" s="75">
        <v>67</v>
      </c>
      <c r="B68" s="76">
        <f t="shared" si="5"/>
        <v>44975</v>
      </c>
      <c r="C68" s="76" t="str">
        <f t="shared" si="6"/>
        <v>Sat</v>
      </c>
      <c r="D68" s="77" t="s">
        <v>33</v>
      </c>
      <c r="E68" s="77" t="s">
        <v>42</v>
      </c>
      <c r="I68" s="80">
        <f t="shared" si="2"/>
        <v>45260</v>
      </c>
    </row>
    <row r="69" spans="1:9" x14ac:dyDescent="0.3">
      <c r="A69" s="75">
        <v>68</v>
      </c>
      <c r="B69" s="76">
        <f t="shared" si="5"/>
        <v>44976</v>
      </c>
      <c r="C69" s="76" t="str">
        <f t="shared" si="6"/>
        <v>Sun</v>
      </c>
      <c r="D69" s="77" t="s">
        <v>33</v>
      </c>
      <c r="E69" s="77" t="s">
        <v>42</v>
      </c>
      <c r="I69" s="80">
        <f t="shared" ref="I69:I122" si="7">I68+7</f>
        <v>45267</v>
      </c>
    </row>
    <row r="70" spans="1:9" x14ac:dyDescent="0.3">
      <c r="A70" s="75">
        <v>69</v>
      </c>
      <c r="B70" s="76">
        <f t="shared" si="5"/>
        <v>44982</v>
      </c>
      <c r="C70" s="76" t="str">
        <f t="shared" si="6"/>
        <v>Sat</v>
      </c>
      <c r="D70" s="77" t="s">
        <v>33</v>
      </c>
      <c r="E70" s="77" t="s">
        <v>42</v>
      </c>
      <c r="I70" s="80">
        <f t="shared" si="7"/>
        <v>45274</v>
      </c>
    </row>
    <row r="71" spans="1:9" x14ac:dyDescent="0.3">
      <c r="A71" s="75">
        <v>70</v>
      </c>
      <c r="B71" s="76">
        <f t="shared" si="5"/>
        <v>44983</v>
      </c>
      <c r="C71" s="76" t="str">
        <f t="shared" si="6"/>
        <v>Sun</v>
      </c>
      <c r="D71" s="77" t="s">
        <v>33</v>
      </c>
      <c r="E71" s="77" t="s">
        <v>42</v>
      </c>
      <c r="I71" s="80">
        <f t="shared" si="7"/>
        <v>45281</v>
      </c>
    </row>
    <row r="72" spans="1:9" x14ac:dyDescent="0.3">
      <c r="A72" s="75">
        <v>71</v>
      </c>
      <c r="B72" s="76">
        <f t="shared" si="5"/>
        <v>44989</v>
      </c>
      <c r="C72" s="76" t="str">
        <f t="shared" si="6"/>
        <v>Sat</v>
      </c>
      <c r="D72" s="77" t="s">
        <v>33</v>
      </c>
      <c r="E72" s="77" t="s">
        <v>42</v>
      </c>
      <c r="I72" s="80">
        <f t="shared" si="7"/>
        <v>45288</v>
      </c>
    </row>
    <row r="73" spans="1:9" x14ac:dyDescent="0.3">
      <c r="A73" s="75">
        <v>72</v>
      </c>
      <c r="B73" s="76">
        <f t="shared" si="5"/>
        <v>44990</v>
      </c>
      <c r="C73" s="76" t="str">
        <f t="shared" si="6"/>
        <v>Sun</v>
      </c>
      <c r="D73" s="77" t="s">
        <v>33</v>
      </c>
      <c r="E73" s="77" t="s">
        <v>42</v>
      </c>
      <c r="I73" s="80">
        <f t="shared" si="7"/>
        <v>45295</v>
      </c>
    </row>
    <row r="74" spans="1:9" x14ac:dyDescent="0.3">
      <c r="A74" s="75">
        <v>73</v>
      </c>
      <c r="B74" s="76">
        <f t="shared" si="5"/>
        <v>44996</v>
      </c>
      <c r="C74" s="76" t="str">
        <f t="shared" si="6"/>
        <v>Sat</v>
      </c>
      <c r="D74" s="77" t="s">
        <v>33</v>
      </c>
      <c r="E74" s="77" t="s">
        <v>42</v>
      </c>
      <c r="I74" s="80">
        <f t="shared" si="7"/>
        <v>45302</v>
      </c>
    </row>
    <row r="75" spans="1:9" x14ac:dyDescent="0.3">
      <c r="A75" s="75">
        <v>74</v>
      </c>
      <c r="B75" s="76">
        <f t="shared" si="5"/>
        <v>44997</v>
      </c>
      <c r="C75" s="76" t="str">
        <f t="shared" si="6"/>
        <v>Sun</v>
      </c>
      <c r="D75" s="77" t="s">
        <v>33</v>
      </c>
      <c r="E75" s="77" t="s">
        <v>42</v>
      </c>
      <c r="I75" s="80">
        <f t="shared" si="7"/>
        <v>45309</v>
      </c>
    </row>
    <row r="76" spans="1:9" x14ac:dyDescent="0.3">
      <c r="A76" s="75">
        <v>75</v>
      </c>
      <c r="B76" s="76">
        <f t="shared" si="5"/>
        <v>45003</v>
      </c>
      <c r="C76" s="76" t="str">
        <f t="shared" si="6"/>
        <v>Sat</v>
      </c>
      <c r="D76" s="77" t="s">
        <v>33</v>
      </c>
      <c r="E76" s="77" t="s">
        <v>42</v>
      </c>
      <c r="I76" s="80">
        <f t="shared" si="7"/>
        <v>45316</v>
      </c>
    </row>
    <row r="77" spans="1:9" x14ac:dyDescent="0.3">
      <c r="A77" s="75">
        <v>76</v>
      </c>
      <c r="B77" s="76">
        <f t="shared" si="5"/>
        <v>45004</v>
      </c>
      <c r="C77" s="76" t="str">
        <f t="shared" si="6"/>
        <v>Sun</v>
      </c>
      <c r="D77" s="77" t="s">
        <v>33</v>
      </c>
      <c r="E77" s="77" t="s">
        <v>42</v>
      </c>
      <c r="I77" s="80">
        <f t="shared" si="7"/>
        <v>45323</v>
      </c>
    </row>
    <row r="78" spans="1:9" x14ac:dyDescent="0.3">
      <c r="A78" s="75">
        <v>77</v>
      </c>
      <c r="B78" s="76">
        <f t="shared" si="5"/>
        <v>45010</v>
      </c>
      <c r="C78" s="76" t="str">
        <f t="shared" si="6"/>
        <v>Sat</v>
      </c>
      <c r="D78" s="77" t="s">
        <v>33</v>
      </c>
      <c r="E78" s="77" t="s">
        <v>42</v>
      </c>
      <c r="I78" s="80">
        <f t="shared" si="7"/>
        <v>45330</v>
      </c>
    </row>
    <row r="79" spans="1:9" x14ac:dyDescent="0.3">
      <c r="A79" s="75">
        <v>78</v>
      </c>
      <c r="B79" s="76">
        <f t="shared" si="5"/>
        <v>45011</v>
      </c>
      <c r="C79" s="76" t="str">
        <f t="shared" si="6"/>
        <v>Sun</v>
      </c>
      <c r="D79" s="77" t="s">
        <v>33</v>
      </c>
      <c r="E79" s="77" t="s">
        <v>42</v>
      </c>
      <c r="I79" s="80">
        <f t="shared" si="7"/>
        <v>45337</v>
      </c>
    </row>
    <row r="80" spans="1:9" x14ac:dyDescent="0.3">
      <c r="A80" s="75">
        <v>79</v>
      </c>
      <c r="B80" s="76">
        <f t="shared" si="5"/>
        <v>45017</v>
      </c>
      <c r="C80" s="76" t="str">
        <f t="shared" si="6"/>
        <v>Sat</v>
      </c>
      <c r="D80" s="77" t="s">
        <v>33</v>
      </c>
      <c r="E80" s="77" t="s">
        <v>42</v>
      </c>
      <c r="I80" s="80">
        <f t="shared" si="7"/>
        <v>45344</v>
      </c>
    </row>
    <row r="81" spans="1:9" x14ac:dyDescent="0.3">
      <c r="A81" s="75">
        <v>80</v>
      </c>
      <c r="B81" s="76">
        <f t="shared" si="5"/>
        <v>45018</v>
      </c>
      <c r="C81" s="76" t="str">
        <f t="shared" si="6"/>
        <v>Sun</v>
      </c>
      <c r="D81" s="77" t="s">
        <v>33</v>
      </c>
      <c r="E81" s="77" t="s">
        <v>42</v>
      </c>
      <c r="I81" s="80">
        <f t="shared" si="7"/>
        <v>45351</v>
      </c>
    </row>
    <row r="82" spans="1:9" x14ac:dyDescent="0.3">
      <c r="A82" s="75">
        <v>81</v>
      </c>
      <c r="B82" s="76">
        <f t="shared" si="5"/>
        <v>45024</v>
      </c>
      <c r="C82" s="76" t="str">
        <f t="shared" si="6"/>
        <v>Sat</v>
      </c>
      <c r="D82" s="77" t="s">
        <v>33</v>
      </c>
      <c r="E82" s="77" t="s">
        <v>42</v>
      </c>
      <c r="I82" s="80">
        <f t="shared" si="7"/>
        <v>45358</v>
      </c>
    </row>
    <row r="83" spans="1:9" x14ac:dyDescent="0.3">
      <c r="A83" s="75">
        <v>82</v>
      </c>
      <c r="B83" s="76">
        <f t="shared" si="5"/>
        <v>45025</v>
      </c>
      <c r="C83" s="76" t="str">
        <f t="shared" si="6"/>
        <v>Sun</v>
      </c>
      <c r="D83" s="77" t="s">
        <v>33</v>
      </c>
      <c r="E83" s="77" t="s">
        <v>42</v>
      </c>
      <c r="I83" s="80">
        <f t="shared" si="7"/>
        <v>45365</v>
      </c>
    </row>
    <row r="84" spans="1:9" x14ac:dyDescent="0.3">
      <c r="A84" s="75">
        <v>83</v>
      </c>
      <c r="B84" s="76">
        <f t="shared" si="5"/>
        <v>45031</v>
      </c>
      <c r="C84" s="76" t="str">
        <f t="shared" si="6"/>
        <v>Sat</v>
      </c>
      <c r="D84" s="77" t="s">
        <v>33</v>
      </c>
      <c r="E84" s="77" t="s">
        <v>42</v>
      </c>
      <c r="I84" s="80">
        <f t="shared" si="7"/>
        <v>45372</v>
      </c>
    </row>
    <row r="85" spans="1:9" x14ac:dyDescent="0.3">
      <c r="A85" s="75">
        <v>84</v>
      </c>
      <c r="B85" s="76">
        <f t="shared" si="5"/>
        <v>45032</v>
      </c>
      <c r="C85" s="76" t="str">
        <f t="shared" si="6"/>
        <v>Sun</v>
      </c>
      <c r="D85" s="77" t="s">
        <v>33</v>
      </c>
      <c r="E85" s="77" t="s">
        <v>42</v>
      </c>
      <c r="I85" s="80">
        <f t="shared" si="7"/>
        <v>45379</v>
      </c>
    </row>
    <row r="86" spans="1:9" x14ac:dyDescent="0.3">
      <c r="A86" s="75">
        <v>85</v>
      </c>
      <c r="B86" s="76">
        <f t="shared" si="5"/>
        <v>45038</v>
      </c>
      <c r="C86" s="76" t="str">
        <f t="shared" si="6"/>
        <v>Sat</v>
      </c>
      <c r="D86" s="77" t="s">
        <v>33</v>
      </c>
      <c r="E86" s="77" t="s">
        <v>42</v>
      </c>
      <c r="I86" s="80">
        <f t="shared" si="7"/>
        <v>45386</v>
      </c>
    </row>
    <row r="87" spans="1:9" x14ac:dyDescent="0.3">
      <c r="A87" s="75">
        <v>86</v>
      </c>
      <c r="B87" s="76">
        <f t="shared" si="5"/>
        <v>45039</v>
      </c>
      <c r="C87" s="76" t="str">
        <f t="shared" si="6"/>
        <v>Sun</v>
      </c>
      <c r="D87" s="77" t="s">
        <v>33</v>
      </c>
      <c r="E87" s="77" t="s">
        <v>42</v>
      </c>
      <c r="I87" s="80">
        <f t="shared" si="7"/>
        <v>45393</v>
      </c>
    </row>
    <row r="88" spans="1:9" x14ac:dyDescent="0.3">
      <c r="A88" s="75">
        <v>87</v>
      </c>
      <c r="B88" s="76">
        <f t="shared" si="5"/>
        <v>45045</v>
      </c>
      <c r="C88" s="76" t="str">
        <f t="shared" si="6"/>
        <v>Sat</v>
      </c>
      <c r="D88" s="77" t="s">
        <v>33</v>
      </c>
      <c r="E88" s="77" t="s">
        <v>42</v>
      </c>
      <c r="I88" s="80">
        <f t="shared" si="7"/>
        <v>45400</v>
      </c>
    </row>
    <row r="89" spans="1:9" x14ac:dyDescent="0.3">
      <c r="A89" s="75">
        <v>88</v>
      </c>
      <c r="B89" s="76">
        <f t="shared" si="5"/>
        <v>45046</v>
      </c>
      <c r="C89" s="76" t="str">
        <f t="shared" si="6"/>
        <v>Sun</v>
      </c>
      <c r="D89" s="77" t="s">
        <v>33</v>
      </c>
      <c r="E89" s="77" t="s">
        <v>42</v>
      </c>
      <c r="I89" s="80">
        <f t="shared" si="7"/>
        <v>45407</v>
      </c>
    </row>
    <row r="90" spans="1:9" x14ac:dyDescent="0.3">
      <c r="A90" s="75">
        <v>89</v>
      </c>
      <c r="B90" s="76">
        <f t="shared" si="5"/>
        <v>45052</v>
      </c>
      <c r="C90" s="76" t="str">
        <f t="shared" si="6"/>
        <v>Sat</v>
      </c>
      <c r="D90" s="77" t="s">
        <v>33</v>
      </c>
      <c r="E90" s="77" t="s">
        <v>42</v>
      </c>
      <c r="I90" s="80">
        <f t="shared" si="7"/>
        <v>45414</v>
      </c>
    </row>
    <row r="91" spans="1:9" x14ac:dyDescent="0.3">
      <c r="A91" s="75">
        <v>90</v>
      </c>
      <c r="B91" s="76">
        <f t="shared" si="5"/>
        <v>45053</v>
      </c>
      <c r="C91" s="76" t="str">
        <f t="shared" si="6"/>
        <v>Sun</v>
      </c>
      <c r="D91" s="77" t="s">
        <v>33</v>
      </c>
      <c r="E91" s="77" t="s">
        <v>42</v>
      </c>
      <c r="I91" s="80">
        <f t="shared" si="7"/>
        <v>45421</v>
      </c>
    </row>
    <row r="92" spans="1:9" x14ac:dyDescent="0.3">
      <c r="A92" s="75">
        <v>91</v>
      </c>
      <c r="B92" s="76">
        <f t="shared" si="5"/>
        <v>45059</v>
      </c>
      <c r="C92" s="76" t="str">
        <f t="shared" si="6"/>
        <v>Sat</v>
      </c>
      <c r="D92" s="77" t="s">
        <v>33</v>
      </c>
      <c r="E92" s="77" t="s">
        <v>42</v>
      </c>
      <c r="I92" s="80">
        <f t="shared" si="7"/>
        <v>45428</v>
      </c>
    </row>
    <row r="93" spans="1:9" x14ac:dyDescent="0.3">
      <c r="A93" s="75">
        <v>92</v>
      </c>
      <c r="B93" s="76">
        <f t="shared" si="5"/>
        <v>45060</v>
      </c>
      <c r="C93" s="76" t="str">
        <f t="shared" si="6"/>
        <v>Sun</v>
      </c>
      <c r="D93" s="77" t="s">
        <v>33</v>
      </c>
      <c r="E93" s="77" t="s">
        <v>42</v>
      </c>
      <c r="I93" s="80">
        <f t="shared" si="7"/>
        <v>45435</v>
      </c>
    </row>
    <row r="94" spans="1:9" x14ac:dyDescent="0.3">
      <c r="A94" s="75">
        <v>93</v>
      </c>
      <c r="B94" s="76">
        <f t="shared" si="5"/>
        <v>45066</v>
      </c>
      <c r="C94" s="76" t="str">
        <f t="shared" si="6"/>
        <v>Sat</v>
      </c>
      <c r="D94" s="77" t="s">
        <v>33</v>
      </c>
      <c r="E94" s="77" t="s">
        <v>42</v>
      </c>
      <c r="I94" s="80">
        <f t="shared" si="7"/>
        <v>45442</v>
      </c>
    </row>
    <row r="95" spans="1:9" x14ac:dyDescent="0.3">
      <c r="A95" s="81">
        <v>94</v>
      </c>
      <c r="B95" s="82">
        <f t="shared" si="5"/>
        <v>45067</v>
      </c>
      <c r="C95" s="82" t="str">
        <f t="shared" si="6"/>
        <v>Sun</v>
      </c>
      <c r="D95" s="61" t="s">
        <v>33</v>
      </c>
      <c r="E95" s="77" t="s">
        <v>42</v>
      </c>
      <c r="I95" s="80">
        <f t="shared" si="7"/>
        <v>45449</v>
      </c>
    </row>
    <row r="96" spans="1:9" x14ac:dyDescent="0.3">
      <c r="A96" s="81">
        <v>95</v>
      </c>
      <c r="B96" s="82">
        <f t="shared" si="5"/>
        <v>45073</v>
      </c>
      <c r="C96" s="82" t="str">
        <f t="shared" ref="C96:C105" si="8">TEXT(B96,"ddd")</f>
        <v>Sat</v>
      </c>
      <c r="D96" s="61" t="s">
        <v>33</v>
      </c>
      <c r="E96" s="77" t="s">
        <v>42</v>
      </c>
      <c r="I96" s="80">
        <f t="shared" si="7"/>
        <v>45456</v>
      </c>
    </row>
    <row r="97" spans="1:9" x14ac:dyDescent="0.3">
      <c r="A97" s="81">
        <v>96</v>
      </c>
      <c r="B97" s="82">
        <f t="shared" si="5"/>
        <v>45074</v>
      </c>
      <c r="C97" s="82" t="str">
        <f t="shared" si="8"/>
        <v>Sun</v>
      </c>
      <c r="D97" s="61" t="s">
        <v>33</v>
      </c>
      <c r="E97" s="77" t="s">
        <v>42</v>
      </c>
      <c r="I97" s="80">
        <f t="shared" si="7"/>
        <v>45463</v>
      </c>
    </row>
    <row r="98" spans="1:9" x14ac:dyDescent="0.3">
      <c r="A98" s="81">
        <v>97</v>
      </c>
      <c r="B98" s="82">
        <f t="shared" si="5"/>
        <v>45080</v>
      </c>
      <c r="C98" s="82" t="str">
        <f t="shared" si="8"/>
        <v>Sat</v>
      </c>
      <c r="D98" s="61" t="s">
        <v>33</v>
      </c>
      <c r="E98" s="77" t="s">
        <v>42</v>
      </c>
      <c r="I98" s="80">
        <f t="shared" si="7"/>
        <v>45470</v>
      </c>
    </row>
    <row r="99" spans="1:9" x14ac:dyDescent="0.3">
      <c r="A99" s="81">
        <v>98</v>
      </c>
      <c r="B99" s="82">
        <f t="shared" si="5"/>
        <v>45081</v>
      </c>
      <c r="C99" s="82" t="str">
        <f t="shared" si="8"/>
        <v>Sun</v>
      </c>
      <c r="D99" s="61" t="s">
        <v>33</v>
      </c>
      <c r="E99" s="77" t="s">
        <v>42</v>
      </c>
      <c r="I99" s="80">
        <f t="shared" si="7"/>
        <v>45477</v>
      </c>
    </row>
    <row r="100" spans="1:9" x14ac:dyDescent="0.3">
      <c r="A100" s="81">
        <v>99</v>
      </c>
      <c r="B100" s="82">
        <f t="shared" si="5"/>
        <v>45087</v>
      </c>
      <c r="C100" s="82" t="str">
        <f t="shared" si="8"/>
        <v>Sat</v>
      </c>
      <c r="D100" s="61" t="s">
        <v>33</v>
      </c>
      <c r="E100" s="77" t="s">
        <v>42</v>
      </c>
      <c r="I100" s="80">
        <f t="shared" si="7"/>
        <v>45484</v>
      </c>
    </row>
    <row r="101" spans="1:9" x14ac:dyDescent="0.3">
      <c r="A101" s="81">
        <v>100</v>
      </c>
      <c r="B101" s="82">
        <f t="shared" si="5"/>
        <v>45088</v>
      </c>
      <c r="C101" s="82" t="str">
        <f t="shared" si="8"/>
        <v>Sun</v>
      </c>
      <c r="D101" s="61" t="s">
        <v>33</v>
      </c>
      <c r="E101" s="77" t="s">
        <v>42</v>
      </c>
      <c r="I101" s="80">
        <f t="shared" si="7"/>
        <v>45491</v>
      </c>
    </row>
    <row r="102" spans="1:9" x14ac:dyDescent="0.3">
      <c r="A102" s="81">
        <v>101</v>
      </c>
      <c r="B102" s="82">
        <f t="shared" si="5"/>
        <v>45094</v>
      </c>
      <c r="C102" s="82" t="str">
        <f t="shared" si="8"/>
        <v>Sat</v>
      </c>
      <c r="D102" s="61" t="s">
        <v>33</v>
      </c>
      <c r="E102" s="77" t="s">
        <v>42</v>
      </c>
      <c r="I102" s="80">
        <f t="shared" si="7"/>
        <v>45498</v>
      </c>
    </row>
    <row r="103" spans="1:9" x14ac:dyDescent="0.3">
      <c r="A103" s="81">
        <v>102</v>
      </c>
      <c r="B103" s="82">
        <f t="shared" si="5"/>
        <v>45095</v>
      </c>
      <c r="C103" s="82" t="str">
        <f t="shared" si="8"/>
        <v>Sun</v>
      </c>
      <c r="D103" s="61" t="s">
        <v>33</v>
      </c>
      <c r="E103" s="77" t="s">
        <v>42</v>
      </c>
      <c r="I103" s="80">
        <f t="shared" si="7"/>
        <v>45505</v>
      </c>
    </row>
    <row r="104" spans="1:9" x14ac:dyDescent="0.3">
      <c r="A104" s="81">
        <v>103</v>
      </c>
      <c r="B104" s="82">
        <f t="shared" si="5"/>
        <v>45101</v>
      </c>
      <c r="C104" s="82" t="str">
        <f t="shared" si="8"/>
        <v>Sat</v>
      </c>
      <c r="D104" s="61" t="s">
        <v>33</v>
      </c>
      <c r="E104" s="77" t="s">
        <v>42</v>
      </c>
      <c r="I104" s="80">
        <f t="shared" si="7"/>
        <v>45512</v>
      </c>
    </row>
    <row r="105" spans="1:9" x14ac:dyDescent="0.3">
      <c r="A105" s="81">
        <v>104</v>
      </c>
      <c r="B105" s="82">
        <f t="shared" si="5"/>
        <v>45102</v>
      </c>
      <c r="C105" s="82" t="str">
        <f t="shared" si="8"/>
        <v>Sun</v>
      </c>
      <c r="D105" s="61" t="s">
        <v>33</v>
      </c>
      <c r="E105" s="77" t="s">
        <v>42</v>
      </c>
      <c r="I105" s="80">
        <f t="shared" si="7"/>
        <v>45519</v>
      </c>
    </row>
    <row r="106" spans="1:9" x14ac:dyDescent="0.3">
      <c r="A106" s="81">
        <v>105</v>
      </c>
      <c r="B106" s="82">
        <f t="shared" si="5"/>
        <v>45108</v>
      </c>
      <c r="C106" s="82" t="str">
        <f t="shared" ref="C106:C128" si="9">TEXT(B106,"ddd")</f>
        <v>Sat</v>
      </c>
      <c r="D106" s="61" t="s">
        <v>33</v>
      </c>
      <c r="E106" s="77" t="s">
        <v>42</v>
      </c>
      <c r="I106" s="80">
        <f t="shared" si="7"/>
        <v>45526</v>
      </c>
    </row>
    <row r="107" spans="1:9" x14ac:dyDescent="0.3">
      <c r="A107" s="81">
        <v>106</v>
      </c>
      <c r="B107" s="82">
        <f t="shared" si="5"/>
        <v>45109</v>
      </c>
      <c r="C107" s="82" t="str">
        <f t="shared" si="9"/>
        <v>Sun</v>
      </c>
      <c r="D107" s="61" t="s">
        <v>33</v>
      </c>
      <c r="E107" s="77" t="s">
        <v>42</v>
      </c>
      <c r="I107" s="80">
        <f t="shared" si="7"/>
        <v>45533</v>
      </c>
    </row>
    <row r="108" spans="1:9" x14ac:dyDescent="0.3">
      <c r="A108" s="81">
        <v>107</v>
      </c>
      <c r="B108" s="82">
        <f t="shared" si="5"/>
        <v>45115</v>
      </c>
      <c r="C108" s="82" t="str">
        <f t="shared" si="9"/>
        <v>Sat</v>
      </c>
      <c r="D108" s="61" t="s">
        <v>33</v>
      </c>
      <c r="E108" s="77" t="s">
        <v>42</v>
      </c>
      <c r="I108" s="80">
        <f t="shared" si="7"/>
        <v>45540</v>
      </c>
    </row>
    <row r="109" spans="1:9" x14ac:dyDescent="0.3">
      <c r="A109" s="81">
        <v>108</v>
      </c>
      <c r="B109" s="82">
        <f t="shared" si="5"/>
        <v>45116</v>
      </c>
      <c r="C109" s="82" t="str">
        <f t="shared" si="9"/>
        <v>Sun</v>
      </c>
      <c r="D109" s="61" t="s">
        <v>33</v>
      </c>
      <c r="E109" s="77" t="s">
        <v>42</v>
      </c>
      <c r="I109" s="80">
        <f t="shared" si="7"/>
        <v>45547</v>
      </c>
    </row>
    <row r="110" spans="1:9" x14ac:dyDescent="0.3">
      <c r="A110" s="81">
        <v>109</v>
      </c>
      <c r="B110" s="82">
        <f t="shared" si="5"/>
        <v>45122</v>
      </c>
      <c r="C110" s="82" t="str">
        <f t="shared" si="9"/>
        <v>Sat</v>
      </c>
      <c r="D110" s="61" t="s">
        <v>33</v>
      </c>
      <c r="E110" s="77" t="s">
        <v>42</v>
      </c>
      <c r="I110" s="80">
        <f t="shared" si="7"/>
        <v>45554</v>
      </c>
    </row>
    <row r="111" spans="1:9" x14ac:dyDescent="0.3">
      <c r="A111" s="81">
        <v>110</v>
      </c>
      <c r="B111" s="82">
        <f t="shared" si="5"/>
        <v>45123</v>
      </c>
      <c r="C111" s="82" t="str">
        <f t="shared" si="9"/>
        <v>Sun</v>
      </c>
      <c r="D111" s="61" t="s">
        <v>33</v>
      </c>
      <c r="E111" s="77" t="s">
        <v>42</v>
      </c>
      <c r="I111" s="80">
        <f t="shared" si="7"/>
        <v>45561</v>
      </c>
    </row>
    <row r="112" spans="1:9" x14ac:dyDescent="0.3">
      <c r="A112" s="81">
        <v>111</v>
      </c>
      <c r="B112" s="82">
        <f t="shared" si="5"/>
        <v>45129</v>
      </c>
      <c r="C112" s="82" t="str">
        <f t="shared" si="9"/>
        <v>Sat</v>
      </c>
      <c r="D112" s="61" t="s">
        <v>33</v>
      </c>
      <c r="E112" s="77" t="s">
        <v>42</v>
      </c>
      <c r="I112" s="80">
        <f t="shared" si="7"/>
        <v>45568</v>
      </c>
    </row>
    <row r="113" spans="1:9" x14ac:dyDescent="0.3">
      <c r="A113" s="81">
        <v>112</v>
      </c>
      <c r="B113" s="82">
        <f t="shared" si="5"/>
        <v>45130</v>
      </c>
      <c r="C113" s="82" t="str">
        <f t="shared" si="9"/>
        <v>Sun</v>
      </c>
      <c r="D113" s="61" t="s">
        <v>33</v>
      </c>
      <c r="E113" s="77" t="s">
        <v>42</v>
      </c>
      <c r="I113" s="80">
        <f t="shared" si="7"/>
        <v>45575</v>
      </c>
    </row>
    <row r="114" spans="1:9" x14ac:dyDescent="0.3">
      <c r="A114" s="81">
        <v>113</v>
      </c>
      <c r="B114" s="82">
        <f t="shared" si="5"/>
        <v>45136</v>
      </c>
      <c r="C114" s="82" t="str">
        <f t="shared" si="9"/>
        <v>Sat</v>
      </c>
      <c r="D114" s="61" t="s">
        <v>33</v>
      </c>
      <c r="E114" s="77" t="s">
        <v>42</v>
      </c>
      <c r="I114" s="80">
        <f t="shared" si="7"/>
        <v>45582</v>
      </c>
    </row>
    <row r="115" spans="1:9" x14ac:dyDescent="0.3">
      <c r="A115" s="81">
        <v>114</v>
      </c>
      <c r="B115" s="82">
        <f t="shared" si="5"/>
        <v>45137</v>
      </c>
      <c r="C115" s="82" t="str">
        <f t="shared" si="9"/>
        <v>Sun</v>
      </c>
      <c r="D115" s="61" t="s">
        <v>33</v>
      </c>
      <c r="E115" s="77" t="s">
        <v>42</v>
      </c>
      <c r="I115" s="80">
        <f t="shared" si="7"/>
        <v>45589</v>
      </c>
    </row>
    <row r="116" spans="1:9" x14ac:dyDescent="0.3">
      <c r="A116" s="81">
        <v>115</v>
      </c>
      <c r="B116" s="82">
        <f t="shared" si="5"/>
        <v>45143</v>
      </c>
      <c r="C116" s="82" t="str">
        <f t="shared" si="9"/>
        <v>Sat</v>
      </c>
      <c r="D116" s="61" t="s">
        <v>33</v>
      </c>
      <c r="E116" s="77" t="s">
        <v>42</v>
      </c>
      <c r="I116" s="80">
        <f t="shared" si="7"/>
        <v>45596</v>
      </c>
    </row>
    <row r="117" spans="1:9" x14ac:dyDescent="0.3">
      <c r="A117" s="81">
        <v>116</v>
      </c>
      <c r="B117" s="82">
        <f t="shared" si="5"/>
        <v>45144</v>
      </c>
      <c r="C117" s="82" t="str">
        <f t="shared" si="9"/>
        <v>Sun</v>
      </c>
      <c r="D117" s="61" t="s">
        <v>33</v>
      </c>
      <c r="E117" s="77" t="s">
        <v>42</v>
      </c>
      <c r="I117" s="80">
        <f t="shared" si="7"/>
        <v>45603</v>
      </c>
    </row>
    <row r="118" spans="1:9" x14ac:dyDescent="0.3">
      <c r="A118" s="81">
        <v>117</v>
      </c>
      <c r="B118" s="82">
        <f t="shared" si="5"/>
        <v>45150</v>
      </c>
      <c r="C118" s="82" t="str">
        <f t="shared" si="9"/>
        <v>Sat</v>
      </c>
      <c r="D118" s="61" t="s">
        <v>33</v>
      </c>
      <c r="E118" s="77" t="s">
        <v>42</v>
      </c>
      <c r="I118" s="80">
        <f t="shared" si="7"/>
        <v>45610</v>
      </c>
    </row>
    <row r="119" spans="1:9" x14ac:dyDescent="0.3">
      <c r="A119" s="81">
        <v>118</v>
      </c>
      <c r="B119" s="82">
        <f t="shared" si="5"/>
        <v>45151</v>
      </c>
      <c r="C119" s="82" t="str">
        <f t="shared" si="9"/>
        <v>Sun</v>
      </c>
      <c r="D119" s="61" t="s">
        <v>33</v>
      </c>
      <c r="E119" s="77" t="s">
        <v>42</v>
      </c>
      <c r="I119" s="80">
        <f t="shared" si="7"/>
        <v>45617</v>
      </c>
    </row>
    <row r="120" spans="1:9" x14ac:dyDescent="0.3">
      <c r="A120" s="81">
        <v>119</v>
      </c>
      <c r="B120" s="82">
        <f t="shared" si="5"/>
        <v>45157</v>
      </c>
      <c r="C120" s="82" t="str">
        <f t="shared" si="9"/>
        <v>Sat</v>
      </c>
      <c r="D120" s="61" t="s">
        <v>33</v>
      </c>
      <c r="E120" s="77" t="s">
        <v>42</v>
      </c>
      <c r="I120" s="80">
        <f t="shared" si="7"/>
        <v>45624</v>
      </c>
    </row>
    <row r="121" spans="1:9" x14ac:dyDescent="0.3">
      <c r="A121" s="81">
        <v>120</v>
      </c>
      <c r="B121" s="82">
        <f t="shared" si="5"/>
        <v>45158</v>
      </c>
      <c r="C121" s="82" t="str">
        <f t="shared" si="9"/>
        <v>Sun</v>
      </c>
      <c r="D121" s="61" t="s">
        <v>33</v>
      </c>
      <c r="E121" s="77" t="s">
        <v>42</v>
      </c>
      <c r="I121" s="80">
        <f t="shared" si="7"/>
        <v>45631</v>
      </c>
    </row>
    <row r="122" spans="1:9" x14ac:dyDescent="0.3">
      <c r="A122" s="81">
        <v>121</v>
      </c>
      <c r="B122" s="82">
        <f t="shared" si="5"/>
        <v>45164</v>
      </c>
      <c r="C122" s="82" t="str">
        <f t="shared" si="9"/>
        <v>Sat</v>
      </c>
      <c r="D122" s="61" t="s">
        <v>33</v>
      </c>
      <c r="E122" s="77" t="s">
        <v>42</v>
      </c>
      <c r="I122" s="80">
        <f t="shared" si="7"/>
        <v>45638</v>
      </c>
    </row>
    <row r="123" spans="1:9" x14ac:dyDescent="0.3">
      <c r="A123" s="81">
        <v>122</v>
      </c>
      <c r="B123" s="82">
        <f t="shared" si="5"/>
        <v>45165</v>
      </c>
      <c r="C123" s="82" t="str">
        <f t="shared" si="9"/>
        <v>Sun</v>
      </c>
      <c r="D123" s="61" t="s">
        <v>33</v>
      </c>
      <c r="E123" s="77" t="s">
        <v>42</v>
      </c>
      <c r="I123" s="80"/>
    </row>
    <row r="124" spans="1:9" x14ac:dyDescent="0.3">
      <c r="A124" s="81">
        <v>123</v>
      </c>
      <c r="B124" s="82">
        <f t="shared" si="5"/>
        <v>45171</v>
      </c>
      <c r="C124" s="82" t="str">
        <f t="shared" si="9"/>
        <v>Sat</v>
      </c>
      <c r="D124" s="61" t="s">
        <v>33</v>
      </c>
      <c r="E124" s="77" t="s">
        <v>42</v>
      </c>
      <c r="I124" s="80"/>
    </row>
    <row r="125" spans="1:9" x14ac:dyDescent="0.3">
      <c r="A125" s="81">
        <v>124</v>
      </c>
      <c r="B125" s="82">
        <f t="shared" si="5"/>
        <v>45172</v>
      </c>
      <c r="C125" s="82" t="str">
        <f t="shared" si="9"/>
        <v>Sun</v>
      </c>
      <c r="D125" s="61" t="s">
        <v>33</v>
      </c>
      <c r="E125" s="77" t="s">
        <v>42</v>
      </c>
      <c r="I125" s="80"/>
    </row>
    <row r="126" spans="1:9" x14ac:dyDescent="0.3">
      <c r="A126" s="81">
        <v>125</v>
      </c>
      <c r="B126" s="82">
        <f t="shared" si="5"/>
        <v>45178</v>
      </c>
      <c r="C126" s="82" t="str">
        <f t="shared" si="9"/>
        <v>Sat</v>
      </c>
      <c r="D126" s="61" t="s">
        <v>33</v>
      </c>
      <c r="E126" s="77" t="s">
        <v>42</v>
      </c>
      <c r="I126" s="80"/>
    </row>
    <row r="127" spans="1:9" x14ac:dyDescent="0.3">
      <c r="A127" s="81">
        <v>126</v>
      </c>
      <c r="B127" s="82">
        <f t="shared" si="5"/>
        <v>45179</v>
      </c>
      <c r="C127" s="82" t="str">
        <f t="shared" si="9"/>
        <v>Sun</v>
      </c>
      <c r="D127" s="61" t="s">
        <v>33</v>
      </c>
      <c r="E127" s="77" t="s">
        <v>42</v>
      </c>
      <c r="I127" s="80"/>
    </row>
    <row r="128" spans="1:9" x14ac:dyDescent="0.3">
      <c r="A128" s="81">
        <v>127</v>
      </c>
      <c r="B128" s="82">
        <f t="shared" si="5"/>
        <v>45185</v>
      </c>
      <c r="C128" s="82" t="str">
        <f t="shared" si="9"/>
        <v>Sat</v>
      </c>
      <c r="D128" s="61" t="s">
        <v>33</v>
      </c>
      <c r="E128" s="77" t="s">
        <v>42</v>
      </c>
      <c r="I128" s="80"/>
    </row>
    <row r="129" spans="1:9" x14ac:dyDescent="0.3">
      <c r="A129" s="81">
        <v>128</v>
      </c>
      <c r="B129" s="82">
        <f t="shared" si="5"/>
        <v>45186</v>
      </c>
      <c r="C129" s="82" t="str">
        <f t="shared" ref="C129:C148" si="10">TEXT(B129,"ddd")</f>
        <v>Sun</v>
      </c>
      <c r="D129" s="61" t="s">
        <v>33</v>
      </c>
      <c r="E129" s="77" t="s">
        <v>42</v>
      </c>
      <c r="I129" s="80"/>
    </row>
    <row r="130" spans="1:9" x14ac:dyDescent="0.3">
      <c r="A130" s="81">
        <v>129</v>
      </c>
      <c r="B130" s="82">
        <f t="shared" ref="B130:B193" si="11">B128+7</f>
        <v>45192</v>
      </c>
      <c r="C130" s="82" t="str">
        <f t="shared" si="10"/>
        <v>Sat</v>
      </c>
      <c r="D130" s="61" t="s">
        <v>33</v>
      </c>
      <c r="E130" s="77" t="s">
        <v>42</v>
      </c>
      <c r="I130" s="80"/>
    </row>
    <row r="131" spans="1:9" x14ac:dyDescent="0.3">
      <c r="A131" s="81">
        <v>130</v>
      </c>
      <c r="B131" s="82">
        <f t="shared" si="11"/>
        <v>45193</v>
      </c>
      <c r="C131" s="82" t="str">
        <f t="shared" si="10"/>
        <v>Sun</v>
      </c>
      <c r="D131" s="61" t="s">
        <v>33</v>
      </c>
      <c r="E131" s="77" t="s">
        <v>42</v>
      </c>
      <c r="I131" s="80"/>
    </row>
    <row r="132" spans="1:9" x14ac:dyDescent="0.3">
      <c r="A132" s="81">
        <v>131</v>
      </c>
      <c r="B132" s="82">
        <f t="shared" si="11"/>
        <v>45199</v>
      </c>
      <c r="C132" s="82" t="str">
        <f t="shared" si="10"/>
        <v>Sat</v>
      </c>
      <c r="D132" s="61" t="s">
        <v>33</v>
      </c>
      <c r="E132" s="77" t="s">
        <v>42</v>
      </c>
      <c r="I132" s="80"/>
    </row>
    <row r="133" spans="1:9" x14ac:dyDescent="0.3">
      <c r="A133" s="81">
        <v>132</v>
      </c>
      <c r="B133" s="82">
        <f t="shared" si="11"/>
        <v>45200</v>
      </c>
      <c r="C133" s="82" t="str">
        <f t="shared" si="10"/>
        <v>Sun</v>
      </c>
      <c r="D133" s="61" t="s">
        <v>33</v>
      </c>
      <c r="E133" s="77" t="s">
        <v>42</v>
      </c>
      <c r="I133" s="80"/>
    </row>
    <row r="134" spans="1:9" x14ac:dyDescent="0.3">
      <c r="A134" s="81">
        <v>133</v>
      </c>
      <c r="B134" s="82">
        <f t="shared" si="11"/>
        <v>45206</v>
      </c>
      <c r="C134" s="82" t="str">
        <f t="shared" si="10"/>
        <v>Sat</v>
      </c>
      <c r="D134" s="61" t="s">
        <v>33</v>
      </c>
      <c r="E134" s="77" t="s">
        <v>42</v>
      </c>
      <c r="I134" s="80"/>
    </row>
    <row r="135" spans="1:9" x14ac:dyDescent="0.3">
      <c r="A135" s="81">
        <v>134</v>
      </c>
      <c r="B135" s="82">
        <f t="shared" si="11"/>
        <v>45207</v>
      </c>
      <c r="C135" s="82" t="str">
        <f t="shared" si="10"/>
        <v>Sun</v>
      </c>
      <c r="D135" s="61" t="s">
        <v>33</v>
      </c>
      <c r="E135" s="77" t="s">
        <v>42</v>
      </c>
      <c r="I135" s="80"/>
    </row>
    <row r="136" spans="1:9" x14ac:dyDescent="0.3">
      <c r="A136" s="81">
        <v>135</v>
      </c>
      <c r="B136" s="82">
        <f t="shared" si="11"/>
        <v>45213</v>
      </c>
      <c r="C136" s="82" t="str">
        <f t="shared" si="10"/>
        <v>Sat</v>
      </c>
      <c r="D136" s="61" t="s">
        <v>33</v>
      </c>
      <c r="E136" s="77" t="s">
        <v>42</v>
      </c>
      <c r="I136" s="80"/>
    </row>
    <row r="137" spans="1:9" x14ac:dyDescent="0.3">
      <c r="A137" s="81">
        <v>136</v>
      </c>
      <c r="B137" s="82">
        <f t="shared" si="11"/>
        <v>45214</v>
      </c>
      <c r="C137" s="82" t="str">
        <f t="shared" si="10"/>
        <v>Sun</v>
      </c>
      <c r="D137" s="61" t="s">
        <v>33</v>
      </c>
      <c r="E137" s="77" t="s">
        <v>42</v>
      </c>
      <c r="I137" s="80"/>
    </row>
    <row r="138" spans="1:9" x14ac:dyDescent="0.3">
      <c r="A138" s="81">
        <v>137</v>
      </c>
      <c r="B138" s="82">
        <f t="shared" si="11"/>
        <v>45220</v>
      </c>
      <c r="C138" s="82" t="str">
        <f t="shared" si="10"/>
        <v>Sat</v>
      </c>
      <c r="D138" s="61" t="s">
        <v>33</v>
      </c>
      <c r="E138" s="77" t="s">
        <v>42</v>
      </c>
      <c r="I138" s="80"/>
    </row>
    <row r="139" spans="1:9" x14ac:dyDescent="0.3">
      <c r="A139" s="81">
        <v>138</v>
      </c>
      <c r="B139" s="82">
        <f t="shared" si="11"/>
        <v>45221</v>
      </c>
      <c r="C139" s="82" t="str">
        <f t="shared" si="10"/>
        <v>Sun</v>
      </c>
      <c r="D139" s="61" t="s">
        <v>33</v>
      </c>
      <c r="E139" s="77" t="s">
        <v>42</v>
      </c>
      <c r="I139" s="80"/>
    </row>
    <row r="140" spans="1:9" x14ac:dyDescent="0.3">
      <c r="A140" s="81">
        <v>139</v>
      </c>
      <c r="B140" s="82">
        <f t="shared" si="11"/>
        <v>45227</v>
      </c>
      <c r="C140" s="82" t="str">
        <f t="shared" si="10"/>
        <v>Sat</v>
      </c>
      <c r="D140" s="61" t="s">
        <v>33</v>
      </c>
      <c r="E140" s="77" t="s">
        <v>42</v>
      </c>
      <c r="I140" s="80"/>
    </row>
    <row r="141" spans="1:9" x14ac:dyDescent="0.3">
      <c r="A141" s="81">
        <v>140</v>
      </c>
      <c r="B141" s="82">
        <f t="shared" si="11"/>
        <v>45228</v>
      </c>
      <c r="C141" s="82" t="str">
        <f t="shared" si="10"/>
        <v>Sun</v>
      </c>
      <c r="D141" s="61" t="s">
        <v>33</v>
      </c>
      <c r="E141" s="77" t="s">
        <v>42</v>
      </c>
      <c r="I141" s="80"/>
    </row>
    <row r="142" spans="1:9" x14ac:dyDescent="0.3">
      <c r="A142" s="81">
        <v>141</v>
      </c>
      <c r="B142" s="82">
        <f t="shared" si="11"/>
        <v>45234</v>
      </c>
      <c r="C142" s="82" t="str">
        <f t="shared" si="10"/>
        <v>Sat</v>
      </c>
      <c r="D142" s="61" t="s">
        <v>33</v>
      </c>
      <c r="E142" s="77" t="s">
        <v>42</v>
      </c>
      <c r="I142" s="80"/>
    </row>
    <row r="143" spans="1:9" x14ac:dyDescent="0.3">
      <c r="A143" s="81">
        <v>142</v>
      </c>
      <c r="B143" s="82">
        <f t="shared" si="11"/>
        <v>45235</v>
      </c>
      <c r="C143" s="82" t="str">
        <f t="shared" si="10"/>
        <v>Sun</v>
      </c>
      <c r="D143" s="61" t="s">
        <v>33</v>
      </c>
      <c r="E143" s="77" t="s">
        <v>42</v>
      </c>
      <c r="I143" s="80"/>
    </row>
    <row r="144" spans="1:9" x14ac:dyDescent="0.3">
      <c r="A144" s="81">
        <v>143</v>
      </c>
      <c r="B144" s="82">
        <f t="shared" si="11"/>
        <v>45241</v>
      </c>
      <c r="C144" s="82" t="str">
        <f t="shared" si="10"/>
        <v>Sat</v>
      </c>
      <c r="D144" s="61" t="s">
        <v>33</v>
      </c>
      <c r="E144" s="77" t="s">
        <v>42</v>
      </c>
      <c r="I144" s="80"/>
    </row>
    <row r="145" spans="1:9" x14ac:dyDescent="0.3">
      <c r="A145" s="81">
        <v>144</v>
      </c>
      <c r="B145" s="82">
        <f t="shared" si="11"/>
        <v>45242</v>
      </c>
      <c r="C145" s="82" t="str">
        <f t="shared" si="10"/>
        <v>Sun</v>
      </c>
      <c r="D145" s="61" t="s">
        <v>33</v>
      </c>
      <c r="E145" s="77" t="s">
        <v>42</v>
      </c>
      <c r="I145" s="80"/>
    </row>
    <row r="146" spans="1:9" x14ac:dyDescent="0.3">
      <c r="A146" s="81">
        <v>145</v>
      </c>
      <c r="B146" s="82">
        <f t="shared" si="11"/>
        <v>45248</v>
      </c>
      <c r="C146" s="82" t="str">
        <f t="shared" si="10"/>
        <v>Sat</v>
      </c>
      <c r="D146" s="61" t="s">
        <v>33</v>
      </c>
      <c r="E146" s="77" t="s">
        <v>42</v>
      </c>
      <c r="I146" s="80"/>
    </row>
    <row r="147" spans="1:9" x14ac:dyDescent="0.3">
      <c r="A147" s="81">
        <v>146</v>
      </c>
      <c r="B147" s="82">
        <f t="shared" si="11"/>
        <v>45249</v>
      </c>
      <c r="C147" s="82" t="str">
        <f t="shared" si="10"/>
        <v>Sun</v>
      </c>
      <c r="D147" s="61" t="s">
        <v>33</v>
      </c>
      <c r="E147" s="77" t="s">
        <v>42</v>
      </c>
      <c r="I147" s="80"/>
    </row>
    <row r="148" spans="1:9" x14ac:dyDescent="0.3">
      <c r="A148" s="81">
        <v>147</v>
      </c>
      <c r="B148" s="82">
        <f t="shared" si="11"/>
        <v>45255</v>
      </c>
      <c r="C148" s="82" t="str">
        <f t="shared" si="10"/>
        <v>Sat</v>
      </c>
      <c r="D148" s="61" t="s">
        <v>33</v>
      </c>
      <c r="E148" s="77" t="s">
        <v>42</v>
      </c>
      <c r="I148" s="80"/>
    </row>
    <row r="149" spans="1:9" x14ac:dyDescent="0.3">
      <c r="A149" s="81">
        <v>148</v>
      </c>
      <c r="B149" s="82">
        <f t="shared" si="11"/>
        <v>45256</v>
      </c>
      <c r="C149" s="82" t="str">
        <f t="shared" ref="C149:C160" si="12">TEXT(B149,"ddd")</f>
        <v>Sun</v>
      </c>
      <c r="D149" s="61" t="s">
        <v>33</v>
      </c>
      <c r="E149" s="77" t="s">
        <v>42</v>
      </c>
      <c r="I149" s="80"/>
    </row>
    <row r="150" spans="1:9" x14ac:dyDescent="0.3">
      <c r="A150" s="81">
        <v>149</v>
      </c>
      <c r="B150" s="82">
        <f t="shared" si="11"/>
        <v>45262</v>
      </c>
      <c r="C150" s="82" t="str">
        <f t="shared" si="12"/>
        <v>Sat</v>
      </c>
      <c r="D150" s="61" t="s">
        <v>33</v>
      </c>
      <c r="E150" s="77" t="s">
        <v>42</v>
      </c>
      <c r="I150" s="80"/>
    </row>
    <row r="151" spans="1:9" x14ac:dyDescent="0.3">
      <c r="A151" s="81">
        <v>150</v>
      </c>
      <c r="B151" s="82">
        <f t="shared" si="11"/>
        <v>45263</v>
      </c>
      <c r="C151" s="82" t="str">
        <f t="shared" si="12"/>
        <v>Sun</v>
      </c>
      <c r="D151" s="61" t="s">
        <v>33</v>
      </c>
      <c r="E151" s="77" t="s">
        <v>42</v>
      </c>
      <c r="I151" s="80"/>
    </row>
    <row r="152" spans="1:9" x14ac:dyDescent="0.3">
      <c r="A152" s="81">
        <v>151</v>
      </c>
      <c r="B152" s="82">
        <f t="shared" si="11"/>
        <v>45269</v>
      </c>
      <c r="C152" s="82" t="str">
        <f t="shared" si="12"/>
        <v>Sat</v>
      </c>
      <c r="D152" s="61" t="s">
        <v>33</v>
      </c>
      <c r="E152" s="77" t="s">
        <v>42</v>
      </c>
      <c r="I152" s="80"/>
    </row>
    <row r="153" spans="1:9" x14ac:dyDescent="0.3">
      <c r="A153" s="81">
        <v>152</v>
      </c>
      <c r="B153" s="82">
        <f t="shared" si="11"/>
        <v>45270</v>
      </c>
      <c r="C153" s="82" t="str">
        <f t="shared" si="12"/>
        <v>Sun</v>
      </c>
      <c r="D153" s="61" t="s">
        <v>33</v>
      </c>
      <c r="E153" s="77" t="s">
        <v>42</v>
      </c>
      <c r="I153" s="80"/>
    </row>
    <row r="154" spans="1:9" x14ac:dyDescent="0.3">
      <c r="A154" s="81">
        <v>153</v>
      </c>
      <c r="B154" s="82">
        <f t="shared" si="11"/>
        <v>45276</v>
      </c>
      <c r="C154" s="82" t="str">
        <f t="shared" si="12"/>
        <v>Sat</v>
      </c>
      <c r="D154" s="61" t="s">
        <v>33</v>
      </c>
      <c r="E154" s="77" t="s">
        <v>42</v>
      </c>
      <c r="I154" s="80"/>
    </row>
    <row r="155" spans="1:9" x14ac:dyDescent="0.3">
      <c r="A155" s="81">
        <v>154</v>
      </c>
      <c r="B155" s="82">
        <f t="shared" si="11"/>
        <v>45277</v>
      </c>
      <c r="C155" s="82" t="str">
        <f t="shared" si="12"/>
        <v>Sun</v>
      </c>
      <c r="D155" s="61" t="s">
        <v>33</v>
      </c>
      <c r="E155" s="77" t="s">
        <v>42</v>
      </c>
      <c r="I155" s="80"/>
    </row>
    <row r="156" spans="1:9" x14ac:dyDescent="0.3">
      <c r="A156" s="81">
        <v>155</v>
      </c>
      <c r="B156" s="82">
        <f t="shared" si="11"/>
        <v>45283</v>
      </c>
      <c r="C156" s="82" t="str">
        <f t="shared" si="12"/>
        <v>Sat</v>
      </c>
      <c r="D156" s="61" t="s">
        <v>33</v>
      </c>
      <c r="E156" s="77" t="s">
        <v>42</v>
      </c>
      <c r="I156" s="80"/>
    </row>
    <row r="157" spans="1:9" x14ac:dyDescent="0.3">
      <c r="A157" s="81">
        <v>156</v>
      </c>
      <c r="B157" s="83">
        <f t="shared" si="11"/>
        <v>45284</v>
      </c>
      <c r="C157" s="82" t="str">
        <f t="shared" si="12"/>
        <v>Sun</v>
      </c>
      <c r="D157" s="61" t="s">
        <v>33</v>
      </c>
      <c r="E157" s="77" t="s">
        <v>42</v>
      </c>
      <c r="F157" s="88" t="s">
        <v>146</v>
      </c>
      <c r="I157" s="80"/>
    </row>
    <row r="158" spans="1:9" x14ac:dyDescent="0.3">
      <c r="A158" s="81">
        <v>157</v>
      </c>
      <c r="B158" s="82">
        <f t="shared" si="11"/>
        <v>45290</v>
      </c>
      <c r="C158" s="82" t="str">
        <f t="shared" si="12"/>
        <v>Sat</v>
      </c>
      <c r="D158" s="61" t="s">
        <v>33</v>
      </c>
      <c r="E158" s="77" t="s">
        <v>42</v>
      </c>
      <c r="I158" s="80"/>
    </row>
    <row r="159" spans="1:9" x14ac:dyDescent="0.3">
      <c r="A159" s="89">
        <v>158</v>
      </c>
      <c r="B159" s="85">
        <f t="shared" si="11"/>
        <v>45291</v>
      </c>
      <c r="C159" s="85" t="str">
        <f t="shared" si="12"/>
        <v>Sun</v>
      </c>
      <c r="D159" s="84" t="s">
        <v>33</v>
      </c>
      <c r="E159" s="84" t="s">
        <v>42</v>
      </c>
      <c r="F159" s="84"/>
      <c r="G159" s="84"/>
      <c r="H159" s="84"/>
      <c r="I159" s="80"/>
    </row>
    <row r="160" spans="1:9" x14ac:dyDescent="0.3">
      <c r="A160" s="81">
        <v>159</v>
      </c>
      <c r="B160" s="82">
        <f t="shared" si="11"/>
        <v>45297</v>
      </c>
      <c r="C160" s="82" t="str">
        <f t="shared" si="12"/>
        <v>Sat</v>
      </c>
      <c r="D160" s="61" t="s">
        <v>33</v>
      </c>
      <c r="E160" s="77" t="s">
        <v>42</v>
      </c>
      <c r="I160" s="80"/>
    </row>
    <row r="161" spans="1:9" x14ac:dyDescent="0.3">
      <c r="A161" s="81">
        <v>160</v>
      </c>
      <c r="B161" s="82">
        <f t="shared" si="11"/>
        <v>45298</v>
      </c>
      <c r="C161" s="82" t="str">
        <f t="shared" ref="C161:C182" si="13">TEXT(B161,"ddd")</f>
        <v>Sun</v>
      </c>
      <c r="D161" s="61" t="s">
        <v>33</v>
      </c>
      <c r="E161" s="77" t="s">
        <v>42</v>
      </c>
      <c r="I161" s="80"/>
    </row>
    <row r="162" spans="1:9" x14ac:dyDescent="0.3">
      <c r="A162" s="81">
        <v>161</v>
      </c>
      <c r="B162" s="82">
        <f t="shared" si="11"/>
        <v>45304</v>
      </c>
      <c r="C162" s="82" t="str">
        <f t="shared" si="13"/>
        <v>Sat</v>
      </c>
      <c r="D162" s="61" t="s">
        <v>33</v>
      </c>
      <c r="E162" s="77" t="s">
        <v>42</v>
      </c>
      <c r="I162" s="80"/>
    </row>
    <row r="163" spans="1:9" x14ac:dyDescent="0.3">
      <c r="A163" s="81">
        <v>162</v>
      </c>
      <c r="B163" s="82">
        <f t="shared" si="11"/>
        <v>45305</v>
      </c>
      <c r="C163" s="82" t="str">
        <f t="shared" si="13"/>
        <v>Sun</v>
      </c>
      <c r="D163" s="61" t="s">
        <v>33</v>
      </c>
      <c r="E163" s="77" t="s">
        <v>42</v>
      </c>
      <c r="I163" s="80"/>
    </row>
    <row r="164" spans="1:9" x14ac:dyDescent="0.3">
      <c r="A164" s="81">
        <v>163</v>
      </c>
      <c r="B164" s="82">
        <f t="shared" si="11"/>
        <v>45311</v>
      </c>
      <c r="C164" s="82" t="str">
        <f t="shared" si="13"/>
        <v>Sat</v>
      </c>
      <c r="D164" s="61" t="s">
        <v>33</v>
      </c>
      <c r="E164" s="77" t="s">
        <v>42</v>
      </c>
      <c r="I164" s="80"/>
    </row>
    <row r="165" spans="1:9" x14ac:dyDescent="0.3">
      <c r="A165" s="81">
        <v>164</v>
      </c>
      <c r="B165" s="82">
        <f t="shared" si="11"/>
        <v>45312</v>
      </c>
      <c r="C165" s="82" t="str">
        <f t="shared" si="13"/>
        <v>Sun</v>
      </c>
      <c r="D165" s="61" t="s">
        <v>33</v>
      </c>
      <c r="E165" s="77" t="s">
        <v>42</v>
      </c>
      <c r="I165" s="80"/>
    </row>
    <row r="166" spans="1:9" x14ac:dyDescent="0.3">
      <c r="A166" s="81">
        <v>165</v>
      </c>
      <c r="B166" s="82">
        <f t="shared" si="11"/>
        <v>45318</v>
      </c>
      <c r="C166" s="82" t="str">
        <f t="shared" si="13"/>
        <v>Sat</v>
      </c>
      <c r="D166" s="61" t="s">
        <v>33</v>
      </c>
      <c r="E166" s="77" t="s">
        <v>42</v>
      </c>
      <c r="I166" s="80"/>
    </row>
    <row r="167" spans="1:9" x14ac:dyDescent="0.3">
      <c r="A167" s="81">
        <v>166</v>
      </c>
      <c r="B167" s="82">
        <f t="shared" si="11"/>
        <v>45319</v>
      </c>
      <c r="C167" s="82" t="str">
        <f t="shared" si="13"/>
        <v>Sun</v>
      </c>
      <c r="D167" s="61" t="s">
        <v>33</v>
      </c>
      <c r="E167" s="77" t="s">
        <v>42</v>
      </c>
      <c r="I167" s="80"/>
    </row>
    <row r="168" spans="1:9" x14ac:dyDescent="0.3">
      <c r="A168" s="81">
        <v>167</v>
      </c>
      <c r="B168" s="82">
        <f t="shared" si="11"/>
        <v>45325</v>
      </c>
      <c r="C168" s="82" t="str">
        <f t="shared" si="13"/>
        <v>Sat</v>
      </c>
      <c r="D168" s="61" t="s">
        <v>33</v>
      </c>
      <c r="E168" s="77" t="s">
        <v>42</v>
      </c>
      <c r="I168" s="80"/>
    </row>
    <row r="169" spans="1:9" x14ac:dyDescent="0.3">
      <c r="A169" s="81">
        <v>168</v>
      </c>
      <c r="B169" s="82">
        <f t="shared" si="11"/>
        <v>45326</v>
      </c>
      <c r="C169" s="82" t="str">
        <f t="shared" si="13"/>
        <v>Sun</v>
      </c>
      <c r="D169" s="61" t="s">
        <v>33</v>
      </c>
      <c r="E169" s="77" t="s">
        <v>42</v>
      </c>
      <c r="I169" s="80"/>
    </row>
    <row r="170" spans="1:9" x14ac:dyDescent="0.3">
      <c r="A170" s="81">
        <v>169</v>
      </c>
      <c r="B170" s="82">
        <f t="shared" si="11"/>
        <v>45332</v>
      </c>
      <c r="C170" s="82" t="str">
        <f t="shared" si="13"/>
        <v>Sat</v>
      </c>
      <c r="D170" s="61" t="s">
        <v>33</v>
      </c>
      <c r="E170" s="77" t="s">
        <v>42</v>
      </c>
      <c r="I170" s="80"/>
    </row>
    <row r="171" spans="1:9" x14ac:dyDescent="0.3">
      <c r="A171" s="81">
        <v>170</v>
      </c>
      <c r="B171" s="82">
        <f t="shared" si="11"/>
        <v>45333</v>
      </c>
      <c r="C171" s="82" t="str">
        <f t="shared" si="13"/>
        <v>Sun</v>
      </c>
      <c r="D171" s="61" t="s">
        <v>33</v>
      </c>
      <c r="E171" s="77" t="s">
        <v>42</v>
      </c>
      <c r="I171" s="80"/>
    </row>
    <row r="172" spans="1:9" x14ac:dyDescent="0.3">
      <c r="A172" s="81">
        <v>171</v>
      </c>
      <c r="B172" s="82">
        <f t="shared" si="11"/>
        <v>45339</v>
      </c>
      <c r="C172" s="82" t="str">
        <f t="shared" si="13"/>
        <v>Sat</v>
      </c>
      <c r="D172" s="61" t="s">
        <v>33</v>
      </c>
      <c r="E172" s="77" t="s">
        <v>42</v>
      </c>
      <c r="I172" s="80"/>
    </row>
    <row r="173" spans="1:9" x14ac:dyDescent="0.3">
      <c r="A173" s="81">
        <v>172</v>
      </c>
      <c r="B173" s="82">
        <f t="shared" si="11"/>
        <v>45340</v>
      </c>
      <c r="C173" s="82" t="str">
        <f t="shared" si="13"/>
        <v>Sun</v>
      </c>
      <c r="D173" s="61" t="s">
        <v>33</v>
      </c>
      <c r="E173" s="77" t="s">
        <v>42</v>
      </c>
      <c r="I173" s="80"/>
    </row>
    <row r="174" spans="1:9" x14ac:dyDescent="0.3">
      <c r="A174" s="81">
        <v>173</v>
      </c>
      <c r="B174" s="82">
        <f t="shared" si="11"/>
        <v>45346</v>
      </c>
      <c r="C174" s="82" t="str">
        <f t="shared" si="13"/>
        <v>Sat</v>
      </c>
      <c r="D174" s="61" t="s">
        <v>33</v>
      </c>
      <c r="E174" s="77" t="s">
        <v>42</v>
      </c>
      <c r="I174" s="80"/>
    </row>
    <row r="175" spans="1:9" x14ac:dyDescent="0.3">
      <c r="A175" s="81">
        <v>174</v>
      </c>
      <c r="B175" s="82">
        <f t="shared" si="11"/>
        <v>45347</v>
      </c>
      <c r="C175" s="82" t="str">
        <f t="shared" si="13"/>
        <v>Sun</v>
      </c>
      <c r="D175" s="61" t="s">
        <v>33</v>
      </c>
      <c r="E175" s="77" t="s">
        <v>42</v>
      </c>
      <c r="I175" s="80"/>
    </row>
    <row r="176" spans="1:9" x14ac:dyDescent="0.3">
      <c r="A176" s="81">
        <v>175</v>
      </c>
      <c r="B176" s="82">
        <f t="shared" si="11"/>
        <v>45353</v>
      </c>
      <c r="C176" s="82" t="str">
        <f t="shared" si="13"/>
        <v>Sat</v>
      </c>
      <c r="D176" s="61" t="s">
        <v>33</v>
      </c>
      <c r="E176" s="77" t="s">
        <v>42</v>
      </c>
      <c r="I176" s="80"/>
    </row>
    <row r="177" spans="1:9" x14ac:dyDescent="0.3">
      <c r="A177" s="81">
        <v>176</v>
      </c>
      <c r="B177" s="82">
        <f t="shared" si="11"/>
        <v>45354</v>
      </c>
      <c r="C177" s="82" t="str">
        <f t="shared" si="13"/>
        <v>Sun</v>
      </c>
      <c r="D177" s="61" t="s">
        <v>33</v>
      </c>
      <c r="E177" s="77" t="s">
        <v>42</v>
      </c>
      <c r="I177" s="80"/>
    </row>
    <row r="178" spans="1:9" x14ac:dyDescent="0.3">
      <c r="A178" s="81">
        <v>177</v>
      </c>
      <c r="B178" s="82">
        <f t="shared" si="11"/>
        <v>45360</v>
      </c>
      <c r="C178" s="82" t="str">
        <f t="shared" si="13"/>
        <v>Sat</v>
      </c>
      <c r="D178" s="61" t="s">
        <v>33</v>
      </c>
      <c r="E178" s="77" t="s">
        <v>42</v>
      </c>
      <c r="I178" s="80"/>
    </row>
    <row r="179" spans="1:9" x14ac:dyDescent="0.3">
      <c r="A179" s="81">
        <v>178</v>
      </c>
      <c r="B179" s="82">
        <f t="shared" si="11"/>
        <v>45361</v>
      </c>
      <c r="C179" s="82" t="str">
        <f t="shared" si="13"/>
        <v>Sun</v>
      </c>
      <c r="D179" s="61" t="s">
        <v>33</v>
      </c>
      <c r="E179" s="77" t="s">
        <v>42</v>
      </c>
      <c r="I179" s="80"/>
    </row>
    <row r="180" spans="1:9" x14ac:dyDescent="0.3">
      <c r="A180" s="81">
        <v>179</v>
      </c>
      <c r="B180" s="82">
        <f t="shared" si="11"/>
        <v>45367</v>
      </c>
      <c r="C180" s="82" t="str">
        <f t="shared" si="13"/>
        <v>Sat</v>
      </c>
      <c r="D180" s="61" t="s">
        <v>33</v>
      </c>
      <c r="E180" s="77" t="s">
        <v>42</v>
      </c>
      <c r="I180" s="80"/>
    </row>
    <row r="181" spans="1:9" x14ac:dyDescent="0.3">
      <c r="A181" s="81">
        <v>180</v>
      </c>
      <c r="B181" s="82">
        <f t="shared" si="11"/>
        <v>45368</v>
      </c>
      <c r="C181" s="82" t="str">
        <f t="shared" si="13"/>
        <v>Sun</v>
      </c>
      <c r="D181" s="61" t="s">
        <v>33</v>
      </c>
      <c r="E181" s="77" t="s">
        <v>42</v>
      </c>
      <c r="I181" s="80"/>
    </row>
    <row r="182" spans="1:9" x14ac:dyDescent="0.3">
      <c r="A182" s="81">
        <v>181</v>
      </c>
      <c r="B182" s="82">
        <f t="shared" si="11"/>
        <v>45374</v>
      </c>
      <c r="C182" s="82" t="str">
        <f t="shared" si="13"/>
        <v>Sat</v>
      </c>
      <c r="D182" s="61" t="s">
        <v>33</v>
      </c>
      <c r="E182" s="77" t="s">
        <v>42</v>
      </c>
      <c r="I182" s="80"/>
    </row>
    <row r="183" spans="1:9" x14ac:dyDescent="0.3">
      <c r="A183" s="81">
        <v>182</v>
      </c>
      <c r="B183" s="82">
        <f t="shared" si="11"/>
        <v>45375</v>
      </c>
      <c r="C183" s="82" t="str">
        <f t="shared" ref="C183:C191" si="14">TEXT(B183,"ddd")</f>
        <v>Sun</v>
      </c>
      <c r="D183" s="61" t="s">
        <v>33</v>
      </c>
      <c r="E183" s="77" t="s">
        <v>42</v>
      </c>
      <c r="I183" s="80"/>
    </row>
    <row r="184" spans="1:9" x14ac:dyDescent="0.3">
      <c r="A184" s="81">
        <v>183</v>
      </c>
      <c r="B184" s="82">
        <f t="shared" si="11"/>
        <v>45381</v>
      </c>
      <c r="C184" s="82" t="str">
        <f t="shared" si="14"/>
        <v>Sat</v>
      </c>
      <c r="D184" s="61" t="s">
        <v>33</v>
      </c>
      <c r="E184" s="77" t="s">
        <v>42</v>
      </c>
      <c r="I184" s="80"/>
    </row>
    <row r="185" spans="1:9" x14ac:dyDescent="0.3">
      <c r="A185" s="81">
        <v>184</v>
      </c>
      <c r="B185" s="82">
        <f t="shared" si="11"/>
        <v>45382</v>
      </c>
      <c r="C185" s="82" t="str">
        <f t="shared" si="14"/>
        <v>Sun</v>
      </c>
      <c r="D185" s="61" t="s">
        <v>33</v>
      </c>
      <c r="E185" s="77" t="s">
        <v>42</v>
      </c>
      <c r="I185" s="80"/>
    </row>
    <row r="186" spans="1:9" x14ac:dyDescent="0.3">
      <c r="A186" s="81">
        <v>185</v>
      </c>
      <c r="B186" s="82">
        <f t="shared" si="11"/>
        <v>45388</v>
      </c>
      <c r="C186" s="82" t="str">
        <f t="shared" si="14"/>
        <v>Sat</v>
      </c>
      <c r="D186" s="61" t="s">
        <v>33</v>
      </c>
      <c r="E186" s="77" t="s">
        <v>42</v>
      </c>
      <c r="I186" s="80"/>
    </row>
    <row r="187" spans="1:9" x14ac:dyDescent="0.3">
      <c r="A187" s="81">
        <v>186</v>
      </c>
      <c r="B187" s="82">
        <f t="shared" si="11"/>
        <v>45389</v>
      </c>
      <c r="C187" s="82" t="str">
        <f t="shared" si="14"/>
        <v>Sun</v>
      </c>
      <c r="D187" s="61" t="s">
        <v>33</v>
      </c>
      <c r="E187" s="77" t="s">
        <v>42</v>
      </c>
      <c r="I187" s="80"/>
    </row>
    <row r="188" spans="1:9" x14ac:dyDescent="0.3">
      <c r="A188" s="81">
        <v>187</v>
      </c>
      <c r="B188" s="82">
        <f t="shared" si="11"/>
        <v>45395</v>
      </c>
      <c r="C188" s="82" t="str">
        <f t="shared" si="14"/>
        <v>Sat</v>
      </c>
      <c r="D188" s="61" t="s">
        <v>33</v>
      </c>
      <c r="E188" s="77" t="s">
        <v>42</v>
      </c>
      <c r="I188" s="80"/>
    </row>
    <row r="189" spans="1:9" x14ac:dyDescent="0.3">
      <c r="A189" s="81">
        <v>188</v>
      </c>
      <c r="B189" s="82">
        <f t="shared" si="11"/>
        <v>45396</v>
      </c>
      <c r="C189" s="82" t="str">
        <f t="shared" si="14"/>
        <v>Sun</v>
      </c>
      <c r="D189" s="61" t="s">
        <v>33</v>
      </c>
      <c r="E189" s="77" t="s">
        <v>42</v>
      </c>
      <c r="I189" s="80"/>
    </row>
    <row r="190" spans="1:9" x14ac:dyDescent="0.3">
      <c r="A190" s="81">
        <v>189</v>
      </c>
      <c r="B190" s="82">
        <f t="shared" si="11"/>
        <v>45402</v>
      </c>
      <c r="C190" s="82" t="str">
        <f t="shared" si="14"/>
        <v>Sat</v>
      </c>
      <c r="D190" s="61" t="s">
        <v>33</v>
      </c>
      <c r="E190" s="77" t="s">
        <v>42</v>
      </c>
      <c r="I190" s="80"/>
    </row>
    <row r="191" spans="1:9" x14ac:dyDescent="0.3">
      <c r="A191" s="81">
        <v>190</v>
      </c>
      <c r="B191" s="82">
        <f t="shared" si="11"/>
        <v>45403</v>
      </c>
      <c r="C191" s="82" t="str">
        <f t="shared" si="14"/>
        <v>Sun</v>
      </c>
      <c r="D191" s="61" t="s">
        <v>33</v>
      </c>
      <c r="E191" s="77" t="s">
        <v>42</v>
      </c>
      <c r="I191" s="80"/>
    </row>
    <row r="192" spans="1:9" x14ac:dyDescent="0.3">
      <c r="A192" s="81">
        <v>191</v>
      </c>
      <c r="B192" s="82">
        <f t="shared" si="11"/>
        <v>45409</v>
      </c>
      <c r="C192" s="82" t="str">
        <f t="shared" ref="C192:C207" si="15">TEXT(B192,"ddd")</f>
        <v>Sat</v>
      </c>
      <c r="D192" s="61" t="s">
        <v>33</v>
      </c>
      <c r="E192" s="77" t="s">
        <v>42</v>
      </c>
      <c r="I192" s="80"/>
    </row>
    <row r="193" spans="1:9" x14ac:dyDescent="0.3">
      <c r="A193" s="81">
        <v>192</v>
      </c>
      <c r="B193" s="82">
        <f t="shared" si="11"/>
        <v>45410</v>
      </c>
      <c r="C193" s="82" t="str">
        <f t="shared" si="15"/>
        <v>Sun</v>
      </c>
      <c r="D193" s="61" t="s">
        <v>33</v>
      </c>
      <c r="E193" s="77" t="s">
        <v>42</v>
      </c>
      <c r="I193" s="80"/>
    </row>
    <row r="194" spans="1:9" x14ac:dyDescent="0.3">
      <c r="A194" s="81">
        <v>193</v>
      </c>
      <c r="B194" s="82">
        <f t="shared" ref="B194:B265" si="16">B192+7</f>
        <v>45416</v>
      </c>
      <c r="C194" s="82" t="str">
        <f t="shared" si="15"/>
        <v>Sat</v>
      </c>
      <c r="D194" s="61" t="s">
        <v>33</v>
      </c>
      <c r="E194" s="77" t="s">
        <v>42</v>
      </c>
      <c r="I194" s="80"/>
    </row>
    <row r="195" spans="1:9" x14ac:dyDescent="0.3">
      <c r="A195" s="81">
        <v>194</v>
      </c>
      <c r="B195" s="82">
        <f t="shared" si="16"/>
        <v>45417</v>
      </c>
      <c r="C195" s="82" t="str">
        <f t="shared" si="15"/>
        <v>Sun</v>
      </c>
      <c r="D195" s="61" t="s">
        <v>33</v>
      </c>
      <c r="E195" s="77" t="s">
        <v>42</v>
      </c>
      <c r="I195" s="80"/>
    </row>
    <row r="196" spans="1:9" x14ac:dyDescent="0.3">
      <c r="A196" s="81">
        <v>195</v>
      </c>
      <c r="B196" s="82">
        <f t="shared" si="16"/>
        <v>45423</v>
      </c>
      <c r="C196" s="82" t="str">
        <f t="shared" si="15"/>
        <v>Sat</v>
      </c>
      <c r="D196" s="61" t="s">
        <v>33</v>
      </c>
      <c r="E196" s="77" t="s">
        <v>42</v>
      </c>
      <c r="I196" s="80"/>
    </row>
    <row r="197" spans="1:9" x14ac:dyDescent="0.3">
      <c r="A197" s="81">
        <v>196</v>
      </c>
      <c r="B197" s="82">
        <f t="shared" si="16"/>
        <v>45424</v>
      </c>
      <c r="C197" s="82" t="str">
        <f t="shared" si="15"/>
        <v>Sun</v>
      </c>
      <c r="D197" s="61" t="s">
        <v>33</v>
      </c>
      <c r="E197" s="77" t="s">
        <v>42</v>
      </c>
      <c r="I197" s="80"/>
    </row>
    <row r="198" spans="1:9" x14ac:dyDescent="0.3">
      <c r="A198" s="81">
        <v>197</v>
      </c>
      <c r="B198" s="82">
        <f t="shared" si="16"/>
        <v>45430</v>
      </c>
      <c r="C198" s="82" t="str">
        <f t="shared" si="15"/>
        <v>Sat</v>
      </c>
      <c r="D198" s="61" t="s">
        <v>33</v>
      </c>
      <c r="E198" s="77" t="s">
        <v>42</v>
      </c>
      <c r="I198" s="80"/>
    </row>
    <row r="199" spans="1:9" x14ac:dyDescent="0.3">
      <c r="A199" s="81">
        <v>198</v>
      </c>
      <c r="B199" s="82">
        <f t="shared" si="16"/>
        <v>45431</v>
      </c>
      <c r="C199" s="82" t="str">
        <f t="shared" si="15"/>
        <v>Sun</v>
      </c>
      <c r="D199" s="61" t="s">
        <v>33</v>
      </c>
      <c r="E199" s="77" t="s">
        <v>42</v>
      </c>
      <c r="I199" s="80"/>
    </row>
    <row r="200" spans="1:9" x14ac:dyDescent="0.3">
      <c r="A200" s="81">
        <v>199</v>
      </c>
      <c r="B200" s="82">
        <f t="shared" si="16"/>
        <v>45437</v>
      </c>
      <c r="C200" s="82" t="str">
        <f t="shared" si="15"/>
        <v>Sat</v>
      </c>
      <c r="D200" s="61" t="s">
        <v>33</v>
      </c>
      <c r="E200" s="77" t="s">
        <v>42</v>
      </c>
      <c r="I200" s="80"/>
    </row>
    <row r="201" spans="1:9" x14ac:dyDescent="0.3">
      <c r="A201" s="81">
        <v>200</v>
      </c>
      <c r="B201" s="82">
        <f t="shared" si="16"/>
        <v>45438</v>
      </c>
      <c r="C201" s="82" t="str">
        <f t="shared" si="15"/>
        <v>Sun</v>
      </c>
      <c r="D201" s="61" t="s">
        <v>33</v>
      </c>
      <c r="E201" s="77" t="s">
        <v>42</v>
      </c>
      <c r="I201" s="80"/>
    </row>
    <row r="202" spans="1:9" x14ac:dyDescent="0.3">
      <c r="A202" s="81">
        <v>201</v>
      </c>
      <c r="B202" s="82">
        <f t="shared" si="16"/>
        <v>45444</v>
      </c>
      <c r="C202" s="82" t="str">
        <f t="shared" si="15"/>
        <v>Sat</v>
      </c>
      <c r="D202" s="61" t="s">
        <v>33</v>
      </c>
      <c r="E202" s="77" t="s">
        <v>42</v>
      </c>
      <c r="I202" s="80"/>
    </row>
    <row r="203" spans="1:9" x14ac:dyDescent="0.3">
      <c r="A203" s="81">
        <v>202</v>
      </c>
      <c r="B203" s="82">
        <f t="shared" si="16"/>
        <v>45445</v>
      </c>
      <c r="C203" s="82" t="str">
        <f t="shared" si="15"/>
        <v>Sun</v>
      </c>
      <c r="D203" s="61" t="s">
        <v>33</v>
      </c>
      <c r="E203" s="77" t="s">
        <v>42</v>
      </c>
      <c r="I203" s="80"/>
    </row>
    <row r="204" spans="1:9" x14ac:dyDescent="0.3">
      <c r="A204" s="81">
        <v>203</v>
      </c>
      <c r="B204" s="82">
        <f t="shared" si="16"/>
        <v>45451</v>
      </c>
      <c r="C204" s="82" t="str">
        <f t="shared" si="15"/>
        <v>Sat</v>
      </c>
      <c r="D204" s="61" t="s">
        <v>33</v>
      </c>
      <c r="E204" s="77" t="s">
        <v>42</v>
      </c>
      <c r="I204" s="80"/>
    </row>
    <row r="205" spans="1:9" x14ac:dyDescent="0.3">
      <c r="A205" s="81">
        <v>204</v>
      </c>
      <c r="B205" s="82">
        <f t="shared" si="16"/>
        <v>45452</v>
      </c>
      <c r="C205" s="82" t="str">
        <f t="shared" si="15"/>
        <v>Sun</v>
      </c>
      <c r="D205" s="61" t="s">
        <v>33</v>
      </c>
      <c r="E205" s="77" t="s">
        <v>42</v>
      </c>
      <c r="I205" s="80"/>
    </row>
    <row r="206" spans="1:9" x14ac:dyDescent="0.3">
      <c r="A206" s="81">
        <v>205</v>
      </c>
      <c r="B206" s="82">
        <f t="shared" si="16"/>
        <v>45458</v>
      </c>
      <c r="C206" s="82" t="str">
        <f t="shared" si="15"/>
        <v>Sat</v>
      </c>
      <c r="D206" s="61" t="s">
        <v>33</v>
      </c>
      <c r="E206" s="77" t="s">
        <v>42</v>
      </c>
      <c r="I206" s="80"/>
    </row>
    <row r="207" spans="1:9" x14ac:dyDescent="0.3">
      <c r="A207" s="81">
        <v>206</v>
      </c>
      <c r="B207" s="82">
        <f t="shared" si="16"/>
        <v>45459</v>
      </c>
      <c r="C207" s="82" t="str">
        <f t="shared" si="15"/>
        <v>Sun</v>
      </c>
      <c r="D207" s="61" t="s">
        <v>33</v>
      </c>
      <c r="E207" s="77" t="s">
        <v>42</v>
      </c>
      <c r="I207" s="80"/>
    </row>
    <row r="208" spans="1:9" x14ac:dyDescent="0.3">
      <c r="A208" s="81">
        <v>207</v>
      </c>
      <c r="B208" s="82">
        <f t="shared" si="16"/>
        <v>45465</v>
      </c>
      <c r="C208" s="82" t="str">
        <f t="shared" ref="C208:C281" si="17">TEXT(B208,"ddd")</f>
        <v>Sat</v>
      </c>
      <c r="D208" s="61" t="s">
        <v>33</v>
      </c>
      <c r="E208" s="77" t="s">
        <v>42</v>
      </c>
      <c r="I208" s="80"/>
    </row>
    <row r="209" spans="1:9" x14ac:dyDescent="0.3">
      <c r="A209" s="81">
        <v>208</v>
      </c>
      <c r="B209" s="82">
        <f t="shared" si="16"/>
        <v>45466</v>
      </c>
      <c r="C209" s="82" t="str">
        <f t="shared" si="17"/>
        <v>Sun</v>
      </c>
      <c r="D209" s="61" t="s">
        <v>33</v>
      </c>
      <c r="E209" s="77" t="s">
        <v>42</v>
      </c>
      <c r="I209" s="80"/>
    </row>
    <row r="210" spans="1:9" x14ac:dyDescent="0.3">
      <c r="A210" s="81">
        <v>209</v>
      </c>
      <c r="B210" s="82">
        <f t="shared" si="16"/>
        <v>45472</v>
      </c>
      <c r="C210" s="82" t="str">
        <f t="shared" si="17"/>
        <v>Sat</v>
      </c>
      <c r="D210" s="61" t="s">
        <v>33</v>
      </c>
      <c r="E210" s="77" t="s">
        <v>42</v>
      </c>
      <c r="I210" s="80"/>
    </row>
    <row r="211" spans="1:9" x14ac:dyDescent="0.3">
      <c r="A211" s="81">
        <v>210</v>
      </c>
      <c r="B211" s="82">
        <f t="shared" si="16"/>
        <v>45473</v>
      </c>
      <c r="C211" s="82" t="str">
        <f t="shared" si="17"/>
        <v>Sun</v>
      </c>
      <c r="D211" s="61" t="s">
        <v>33</v>
      </c>
      <c r="E211" s="77" t="s">
        <v>42</v>
      </c>
      <c r="I211" s="80"/>
    </row>
    <row r="212" spans="1:9" x14ac:dyDescent="0.3">
      <c r="A212" s="81">
        <v>211</v>
      </c>
      <c r="B212" s="82">
        <f t="shared" si="16"/>
        <v>45479</v>
      </c>
      <c r="C212" s="82" t="str">
        <f t="shared" ref="C212:C222" si="18">TEXT(B212,"ddd")</f>
        <v>Sat</v>
      </c>
      <c r="D212" s="61" t="s">
        <v>33</v>
      </c>
      <c r="E212" s="77" t="s">
        <v>42</v>
      </c>
      <c r="I212" s="80"/>
    </row>
    <row r="213" spans="1:9" x14ac:dyDescent="0.3">
      <c r="A213" s="81">
        <v>212</v>
      </c>
      <c r="B213" s="82">
        <f t="shared" si="16"/>
        <v>45480</v>
      </c>
      <c r="C213" s="82" t="str">
        <f t="shared" si="18"/>
        <v>Sun</v>
      </c>
      <c r="D213" s="61" t="s">
        <v>33</v>
      </c>
      <c r="E213" s="77" t="s">
        <v>42</v>
      </c>
      <c r="I213" s="80"/>
    </row>
    <row r="214" spans="1:9" x14ac:dyDescent="0.3">
      <c r="A214" s="81">
        <v>213</v>
      </c>
      <c r="B214" s="82">
        <f t="shared" si="16"/>
        <v>45486</v>
      </c>
      <c r="C214" s="82" t="str">
        <f t="shared" si="18"/>
        <v>Sat</v>
      </c>
      <c r="D214" s="61" t="s">
        <v>33</v>
      </c>
      <c r="E214" s="77" t="s">
        <v>42</v>
      </c>
      <c r="I214" s="80"/>
    </row>
    <row r="215" spans="1:9" x14ac:dyDescent="0.3">
      <c r="A215" s="81">
        <v>214</v>
      </c>
      <c r="B215" s="82">
        <f t="shared" si="16"/>
        <v>45487</v>
      </c>
      <c r="C215" s="82" t="str">
        <f t="shared" si="18"/>
        <v>Sun</v>
      </c>
      <c r="D215" s="61" t="s">
        <v>33</v>
      </c>
      <c r="E215" s="77" t="s">
        <v>42</v>
      </c>
      <c r="I215" s="80"/>
    </row>
    <row r="216" spans="1:9" x14ac:dyDescent="0.3">
      <c r="A216" s="81">
        <v>215</v>
      </c>
      <c r="B216" s="82">
        <f t="shared" si="16"/>
        <v>45493</v>
      </c>
      <c r="C216" s="82" t="str">
        <f t="shared" si="18"/>
        <v>Sat</v>
      </c>
      <c r="D216" s="61" t="s">
        <v>33</v>
      </c>
      <c r="E216" s="77" t="s">
        <v>42</v>
      </c>
      <c r="I216" s="80"/>
    </row>
    <row r="217" spans="1:9" x14ac:dyDescent="0.3">
      <c r="A217" s="81">
        <v>216</v>
      </c>
      <c r="B217" s="82">
        <f t="shared" si="16"/>
        <v>45494</v>
      </c>
      <c r="C217" s="82" t="str">
        <f t="shared" si="18"/>
        <v>Sun</v>
      </c>
      <c r="D217" s="61" t="s">
        <v>33</v>
      </c>
      <c r="E217" s="77" t="s">
        <v>42</v>
      </c>
      <c r="I217" s="80"/>
    </row>
    <row r="218" spans="1:9" x14ac:dyDescent="0.3">
      <c r="A218" s="81">
        <v>217</v>
      </c>
      <c r="B218" s="82">
        <f t="shared" si="16"/>
        <v>45500</v>
      </c>
      <c r="C218" s="82" t="str">
        <f t="shared" si="18"/>
        <v>Sat</v>
      </c>
      <c r="D218" s="61" t="s">
        <v>33</v>
      </c>
      <c r="E218" s="77" t="s">
        <v>42</v>
      </c>
      <c r="I218" s="80"/>
    </row>
    <row r="219" spans="1:9" x14ac:dyDescent="0.3">
      <c r="A219" s="81">
        <v>218</v>
      </c>
      <c r="B219" s="82">
        <f t="shared" si="16"/>
        <v>45501</v>
      </c>
      <c r="C219" s="82" t="str">
        <f t="shared" si="18"/>
        <v>Sun</v>
      </c>
      <c r="D219" s="61" t="s">
        <v>33</v>
      </c>
      <c r="E219" s="77" t="s">
        <v>42</v>
      </c>
      <c r="I219" s="80"/>
    </row>
    <row r="220" spans="1:9" x14ac:dyDescent="0.3">
      <c r="A220" s="81">
        <v>219</v>
      </c>
      <c r="B220" s="82">
        <f t="shared" si="16"/>
        <v>45507</v>
      </c>
      <c r="C220" s="82" t="str">
        <f t="shared" si="18"/>
        <v>Sat</v>
      </c>
      <c r="D220" s="61" t="s">
        <v>33</v>
      </c>
      <c r="E220" s="77" t="s">
        <v>42</v>
      </c>
      <c r="I220" s="80"/>
    </row>
    <row r="221" spans="1:9" x14ac:dyDescent="0.3">
      <c r="A221" s="81">
        <v>220</v>
      </c>
      <c r="B221" s="82">
        <f t="shared" si="16"/>
        <v>45508</v>
      </c>
      <c r="C221" s="82" t="str">
        <f t="shared" si="18"/>
        <v>Sun</v>
      </c>
      <c r="D221" s="61" t="s">
        <v>33</v>
      </c>
      <c r="E221" s="77" t="s">
        <v>42</v>
      </c>
      <c r="I221" s="80"/>
    </row>
    <row r="222" spans="1:9" x14ac:dyDescent="0.3">
      <c r="A222" s="81">
        <v>221</v>
      </c>
      <c r="B222" s="82">
        <f t="shared" si="16"/>
        <v>45514</v>
      </c>
      <c r="C222" s="82" t="str">
        <f t="shared" si="18"/>
        <v>Sat</v>
      </c>
      <c r="D222" s="61" t="s">
        <v>33</v>
      </c>
      <c r="E222" s="77" t="s">
        <v>42</v>
      </c>
      <c r="I222" s="80"/>
    </row>
    <row r="223" spans="1:9" x14ac:dyDescent="0.3">
      <c r="A223" s="81">
        <v>222</v>
      </c>
      <c r="B223" s="82">
        <f t="shared" si="16"/>
        <v>45515</v>
      </c>
      <c r="C223" s="82" t="str">
        <f t="shared" ref="C223:C270" si="19">TEXT(B223,"ddd")</f>
        <v>Sun</v>
      </c>
      <c r="D223" s="61" t="s">
        <v>33</v>
      </c>
      <c r="E223" s="77" t="s">
        <v>42</v>
      </c>
      <c r="I223" s="80"/>
    </row>
    <row r="224" spans="1:9" x14ac:dyDescent="0.3">
      <c r="A224" s="81">
        <v>223</v>
      </c>
      <c r="B224" s="82">
        <f t="shared" si="16"/>
        <v>45521</v>
      </c>
      <c r="C224" s="82" t="str">
        <f t="shared" si="19"/>
        <v>Sat</v>
      </c>
      <c r="D224" s="61" t="s">
        <v>33</v>
      </c>
      <c r="E224" s="77" t="s">
        <v>42</v>
      </c>
      <c r="I224" s="80"/>
    </row>
    <row r="225" spans="1:9" x14ac:dyDescent="0.3">
      <c r="A225" s="81">
        <v>224</v>
      </c>
      <c r="B225" s="82">
        <f t="shared" si="16"/>
        <v>45522</v>
      </c>
      <c r="C225" s="82" t="str">
        <f t="shared" si="19"/>
        <v>Sun</v>
      </c>
      <c r="D225" s="61" t="s">
        <v>33</v>
      </c>
      <c r="E225" s="77" t="s">
        <v>42</v>
      </c>
      <c r="I225" s="80"/>
    </row>
    <row r="226" spans="1:9" x14ac:dyDescent="0.3">
      <c r="A226" s="81">
        <v>225</v>
      </c>
      <c r="B226" s="82">
        <f t="shared" si="16"/>
        <v>45528</v>
      </c>
      <c r="C226" s="82" t="str">
        <f t="shared" si="19"/>
        <v>Sat</v>
      </c>
      <c r="D226" s="61" t="s">
        <v>33</v>
      </c>
      <c r="E226" s="77" t="s">
        <v>42</v>
      </c>
      <c r="I226" s="80"/>
    </row>
    <row r="227" spans="1:9" x14ac:dyDescent="0.3">
      <c r="A227" s="81">
        <v>226</v>
      </c>
      <c r="B227" s="82">
        <f t="shared" si="16"/>
        <v>45529</v>
      </c>
      <c r="C227" s="82" t="str">
        <f t="shared" si="19"/>
        <v>Sun</v>
      </c>
      <c r="D227" s="61" t="s">
        <v>33</v>
      </c>
      <c r="E227" s="77" t="s">
        <v>42</v>
      </c>
      <c r="I227" s="80"/>
    </row>
    <row r="228" spans="1:9" x14ac:dyDescent="0.3">
      <c r="A228" s="81">
        <v>227</v>
      </c>
      <c r="B228" s="82">
        <f t="shared" si="16"/>
        <v>45535</v>
      </c>
      <c r="C228" s="82" t="str">
        <f t="shared" si="19"/>
        <v>Sat</v>
      </c>
      <c r="D228" s="61" t="s">
        <v>33</v>
      </c>
      <c r="E228" s="77" t="s">
        <v>42</v>
      </c>
      <c r="I228" s="80"/>
    </row>
    <row r="229" spans="1:9" x14ac:dyDescent="0.3">
      <c r="A229" s="81">
        <v>228</v>
      </c>
      <c r="B229" s="82">
        <f t="shared" si="16"/>
        <v>45536</v>
      </c>
      <c r="C229" s="82" t="str">
        <f t="shared" si="19"/>
        <v>Sun</v>
      </c>
      <c r="D229" s="61" t="s">
        <v>33</v>
      </c>
      <c r="E229" s="77" t="s">
        <v>42</v>
      </c>
      <c r="I229" s="80"/>
    </row>
    <row r="230" spans="1:9" x14ac:dyDescent="0.3">
      <c r="A230" s="81">
        <v>229</v>
      </c>
      <c r="B230" s="82">
        <f t="shared" si="16"/>
        <v>45542</v>
      </c>
      <c r="C230" s="82" t="str">
        <f t="shared" si="19"/>
        <v>Sat</v>
      </c>
      <c r="D230" s="61" t="s">
        <v>33</v>
      </c>
      <c r="E230" s="77" t="s">
        <v>42</v>
      </c>
      <c r="I230" s="80"/>
    </row>
    <row r="231" spans="1:9" x14ac:dyDescent="0.3">
      <c r="A231" s="81">
        <v>230</v>
      </c>
      <c r="B231" s="82">
        <f t="shared" si="16"/>
        <v>45543</v>
      </c>
      <c r="C231" s="82" t="str">
        <f t="shared" si="19"/>
        <v>Sun</v>
      </c>
      <c r="D231" s="61" t="s">
        <v>33</v>
      </c>
      <c r="E231" s="77" t="s">
        <v>42</v>
      </c>
      <c r="I231" s="80"/>
    </row>
    <row r="232" spans="1:9" x14ac:dyDescent="0.3">
      <c r="A232" s="81">
        <v>231</v>
      </c>
      <c r="B232" s="82">
        <f t="shared" si="16"/>
        <v>45549</v>
      </c>
      <c r="C232" s="82" t="str">
        <f t="shared" si="19"/>
        <v>Sat</v>
      </c>
      <c r="D232" s="61" t="s">
        <v>33</v>
      </c>
      <c r="E232" s="77" t="s">
        <v>42</v>
      </c>
      <c r="I232" s="80"/>
    </row>
    <row r="233" spans="1:9" x14ac:dyDescent="0.3">
      <c r="A233" s="81">
        <v>232</v>
      </c>
      <c r="B233" s="82">
        <f t="shared" si="16"/>
        <v>45550</v>
      </c>
      <c r="C233" s="82" t="str">
        <f t="shared" si="19"/>
        <v>Sun</v>
      </c>
      <c r="D233" s="61" t="s">
        <v>33</v>
      </c>
      <c r="E233" s="77" t="s">
        <v>42</v>
      </c>
      <c r="I233" s="80"/>
    </row>
    <row r="234" spans="1:9" x14ac:dyDescent="0.3">
      <c r="A234" s="81">
        <v>233</v>
      </c>
      <c r="B234" s="82">
        <f t="shared" si="16"/>
        <v>45556</v>
      </c>
      <c r="C234" s="82" t="str">
        <f t="shared" si="19"/>
        <v>Sat</v>
      </c>
      <c r="D234" s="61" t="s">
        <v>33</v>
      </c>
      <c r="E234" s="77" t="s">
        <v>42</v>
      </c>
      <c r="I234" s="80"/>
    </row>
    <row r="235" spans="1:9" x14ac:dyDescent="0.3">
      <c r="A235" s="81">
        <v>234</v>
      </c>
      <c r="B235" s="82">
        <f t="shared" si="16"/>
        <v>45557</v>
      </c>
      <c r="C235" s="82" t="str">
        <f t="shared" si="19"/>
        <v>Sun</v>
      </c>
      <c r="D235" s="61" t="s">
        <v>33</v>
      </c>
      <c r="E235" s="77" t="s">
        <v>42</v>
      </c>
      <c r="I235" s="80"/>
    </row>
    <row r="236" spans="1:9" x14ac:dyDescent="0.3">
      <c r="A236" s="81">
        <v>235</v>
      </c>
      <c r="B236" s="82">
        <f t="shared" si="16"/>
        <v>45563</v>
      </c>
      <c r="C236" s="82" t="str">
        <f t="shared" si="19"/>
        <v>Sat</v>
      </c>
      <c r="D236" s="61" t="s">
        <v>33</v>
      </c>
      <c r="E236" s="77" t="s">
        <v>42</v>
      </c>
      <c r="I236" s="80"/>
    </row>
    <row r="237" spans="1:9" x14ac:dyDescent="0.3">
      <c r="A237" s="81">
        <v>236</v>
      </c>
      <c r="B237" s="82">
        <f t="shared" si="16"/>
        <v>45564</v>
      </c>
      <c r="C237" s="82" t="str">
        <f t="shared" si="19"/>
        <v>Sun</v>
      </c>
      <c r="D237" s="61" t="s">
        <v>33</v>
      </c>
      <c r="E237" s="77" t="s">
        <v>42</v>
      </c>
      <c r="I237" s="80"/>
    </row>
    <row r="238" spans="1:9" x14ac:dyDescent="0.3">
      <c r="A238" s="81">
        <v>237</v>
      </c>
      <c r="B238" s="82">
        <f t="shared" si="16"/>
        <v>45570</v>
      </c>
      <c r="C238" s="82" t="str">
        <f t="shared" si="19"/>
        <v>Sat</v>
      </c>
      <c r="D238" s="61" t="s">
        <v>33</v>
      </c>
      <c r="E238" s="77" t="s">
        <v>42</v>
      </c>
      <c r="I238" s="80"/>
    </row>
    <row r="239" spans="1:9" x14ac:dyDescent="0.3">
      <c r="A239" s="81">
        <v>238</v>
      </c>
      <c r="B239" s="82">
        <f t="shared" si="16"/>
        <v>45571</v>
      </c>
      <c r="C239" s="82" t="str">
        <f t="shared" si="19"/>
        <v>Sun</v>
      </c>
      <c r="D239" s="61" t="s">
        <v>33</v>
      </c>
      <c r="E239" s="77" t="s">
        <v>42</v>
      </c>
      <c r="I239" s="80"/>
    </row>
    <row r="240" spans="1:9" x14ac:dyDescent="0.3">
      <c r="A240" s="81">
        <v>239</v>
      </c>
      <c r="B240" s="82">
        <f t="shared" si="16"/>
        <v>45577</v>
      </c>
      <c r="C240" s="82" t="str">
        <f t="shared" si="19"/>
        <v>Sat</v>
      </c>
      <c r="D240" s="61" t="s">
        <v>33</v>
      </c>
      <c r="E240" s="77" t="s">
        <v>42</v>
      </c>
      <c r="I240" s="80"/>
    </row>
    <row r="241" spans="1:9" x14ac:dyDescent="0.3">
      <c r="A241" s="81">
        <v>240</v>
      </c>
      <c r="B241" s="82">
        <f t="shared" si="16"/>
        <v>45578</v>
      </c>
      <c r="C241" s="82" t="str">
        <f t="shared" si="19"/>
        <v>Sun</v>
      </c>
      <c r="D241" s="61" t="s">
        <v>33</v>
      </c>
      <c r="E241" s="77" t="s">
        <v>42</v>
      </c>
      <c r="I241" s="80"/>
    </row>
    <row r="242" spans="1:9" x14ac:dyDescent="0.3">
      <c r="A242" s="81">
        <v>241</v>
      </c>
      <c r="B242" s="82">
        <f t="shared" si="16"/>
        <v>45584</v>
      </c>
      <c r="C242" s="82" t="str">
        <f t="shared" si="19"/>
        <v>Sat</v>
      </c>
      <c r="D242" s="61" t="s">
        <v>33</v>
      </c>
      <c r="E242" s="77" t="s">
        <v>42</v>
      </c>
      <c r="I242" s="80"/>
    </row>
    <row r="243" spans="1:9" x14ac:dyDescent="0.3">
      <c r="A243" s="81">
        <v>242</v>
      </c>
      <c r="B243" s="82">
        <f t="shared" si="16"/>
        <v>45585</v>
      </c>
      <c r="C243" s="82" t="str">
        <f t="shared" si="19"/>
        <v>Sun</v>
      </c>
      <c r="D243" s="61" t="s">
        <v>33</v>
      </c>
      <c r="E243" s="77" t="s">
        <v>42</v>
      </c>
      <c r="I243" s="80"/>
    </row>
    <row r="244" spans="1:9" x14ac:dyDescent="0.3">
      <c r="A244" s="81">
        <v>243</v>
      </c>
      <c r="B244" s="82">
        <f t="shared" si="16"/>
        <v>45591</v>
      </c>
      <c r="C244" s="82" t="str">
        <f t="shared" si="19"/>
        <v>Sat</v>
      </c>
      <c r="D244" s="61" t="s">
        <v>33</v>
      </c>
      <c r="E244" s="77" t="s">
        <v>42</v>
      </c>
      <c r="I244" s="80"/>
    </row>
    <row r="245" spans="1:9" x14ac:dyDescent="0.3">
      <c r="A245" s="81">
        <v>244</v>
      </c>
      <c r="B245" s="82">
        <f t="shared" si="16"/>
        <v>45592</v>
      </c>
      <c r="C245" s="82" t="str">
        <f t="shared" si="19"/>
        <v>Sun</v>
      </c>
      <c r="D245" s="61" t="s">
        <v>33</v>
      </c>
      <c r="E245" s="77" t="s">
        <v>42</v>
      </c>
      <c r="I245" s="80"/>
    </row>
    <row r="246" spans="1:9" x14ac:dyDescent="0.3">
      <c r="A246" s="81">
        <v>245</v>
      </c>
      <c r="B246" s="82">
        <f t="shared" si="16"/>
        <v>45598</v>
      </c>
      <c r="C246" s="82" t="str">
        <f t="shared" si="19"/>
        <v>Sat</v>
      </c>
      <c r="D246" s="61" t="s">
        <v>33</v>
      </c>
      <c r="E246" s="77" t="s">
        <v>42</v>
      </c>
      <c r="I246" s="80"/>
    </row>
    <row r="247" spans="1:9" x14ac:dyDescent="0.3">
      <c r="A247" s="81">
        <v>246</v>
      </c>
      <c r="B247" s="82">
        <f t="shared" si="16"/>
        <v>45599</v>
      </c>
      <c r="C247" s="82" t="str">
        <f t="shared" si="19"/>
        <v>Sun</v>
      </c>
      <c r="D247" s="61" t="s">
        <v>33</v>
      </c>
      <c r="E247" s="77" t="s">
        <v>42</v>
      </c>
      <c r="I247" s="80"/>
    </row>
    <row r="248" spans="1:9" x14ac:dyDescent="0.3">
      <c r="A248" s="81">
        <v>247</v>
      </c>
      <c r="B248" s="82">
        <f t="shared" si="16"/>
        <v>45605</v>
      </c>
      <c r="C248" s="82" t="str">
        <f t="shared" si="19"/>
        <v>Sat</v>
      </c>
      <c r="D248" s="61" t="s">
        <v>33</v>
      </c>
      <c r="E248" s="77" t="s">
        <v>42</v>
      </c>
      <c r="I248" s="80"/>
    </row>
    <row r="249" spans="1:9" x14ac:dyDescent="0.3">
      <c r="A249" s="81">
        <v>248</v>
      </c>
      <c r="B249" s="82">
        <f t="shared" si="16"/>
        <v>45606</v>
      </c>
      <c r="C249" s="82" t="str">
        <f t="shared" si="19"/>
        <v>Sun</v>
      </c>
      <c r="D249" s="61" t="s">
        <v>33</v>
      </c>
      <c r="E249" s="77" t="s">
        <v>42</v>
      </c>
      <c r="I249" s="80"/>
    </row>
    <row r="250" spans="1:9" x14ac:dyDescent="0.3">
      <c r="A250" s="81">
        <v>249</v>
      </c>
      <c r="B250" s="82">
        <f t="shared" si="16"/>
        <v>45612</v>
      </c>
      <c r="C250" s="82" t="str">
        <f t="shared" si="19"/>
        <v>Sat</v>
      </c>
      <c r="D250" s="61" t="s">
        <v>33</v>
      </c>
      <c r="E250" s="77" t="s">
        <v>42</v>
      </c>
      <c r="I250" s="80"/>
    </row>
    <row r="251" spans="1:9" x14ac:dyDescent="0.3">
      <c r="A251" s="81">
        <v>250</v>
      </c>
      <c r="B251" s="82">
        <f t="shared" si="16"/>
        <v>45613</v>
      </c>
      <c r="C251" s="82" t="str">
        <f t="shared" si="19"/>
        <v>Sun</v>
      </c>
      <c r="D251" s="61" t="s">
        <v>33</v>
      </c>
      <c r="E251" s="77" t="s">
        <v>42</v>
      </c>
      <c r="I251" s="80"/>
    </row>
    <row r="252" spans="1:9" x14ac:dyDescent="0.3">
      <c r="A252" s="81">
        <v>251</v>
      </c>
      <c r="B252" s="82">
        <f t="shared" si="16"/>
        <v>45619</v>
      </c>
      <c r="C252" s="82" t="str">
        <f t="shared" si="19"/>
        <v>Sat</v>
      </c>
      <c r="D252" s="61" t="s">
        <v>33</v>
      </c>
      <c r="E252" s="77" t="s">
        <v>42</v>
      </c>
      <c r="I252" s="80"/>
    </row>
    <row r="253" spans="1:9" x14ac:dyDescent="0.3">
      <c r="A253" s="81">
        <v>252</v>
      </c>
      <c r="B253" s="82">
        <f t="shared" si="16"/>
        <v>45620</v>
      </c>
      <c r="C253" s="82" t="str">
        <f t="shared" si="19"/>
        <v>Sun</v>
      </c>
      <c r="D253" s="61" t="s">
        <v>33</v>
      </c>
      <c r="E253" s="77" t="s">
        <v>42</v>
      </c>
      <c r="I253" s="80"/>
    </row>
    <row r="254" spans="1:9" x14ac:dyDescent="0.3">
      <c r="A254" s="81">
        <v>253</v>
      </c>
      <c r="B254" s="82">
        <f t="shared" si="16"/>
        <v>45626</v>
      </c>
      <c r="C254" s="82" t="str">
        <f t="shared" si="19"/>
        <v>Sat</v>
      </c>
      <c r="D254" s="61" t="s">
        <v>33</v>
      </c>
      <c r="E254" s="77" t="s">
        <v>42</v>
      </c>
      <c r="I254" s="80"/>
    </row>
    <row r="255" spans="1:9" x14ac:dyDescent="0.3">
      <c r="A255" s="81">
        <v>254</v>
      </c>
      <c r="B255" s="82">
        <f t="shared" si="16"/>
        <v>45627</v>
      </c>
      <c r="C255" s="82" t="str">
        <f t="shared" si="19"/>
        <v>Sun</v>
      </c>
      <c r="D255" s="61" t="s">
        <v>33</v>
      </c>
      <c r="E255" s="77" t="s">
        <v>42</v>
      </c>
      <c r="I255" s="80"/>
    </row>
    <row r="256" spans="1:9" x14ac:dyDescent="0.3">
      <c r="A256" s="81">
        <v>255</v>
      </c>
      <c r="B256" s="82">
        <f t="shared" si="16"/>
        <v>45633</v>
      </c>
      <c r="C256" s="82" t="str">
        <f t="shared" si="19"/>
        <v>Sat</v>
      </c>
      <c r="D256" s="61" t="s">
        <v>33</v>
      </c>
      <c r="E256" s="77" t="s">
        <v>42</v>
      </c>
      <c r="I256" s="80"/>
    </row>
    <row r="257" spans="1:9" x14ac:dyDescent="0.3">
      <c r="A257" s="81">
        <v>256</v>
      </c>
      <c r="B257" s="82">
        <f t="shared" si="16"/>
        <v>45634</v>
      </c>
      <c r="C257" s="82" t="str">
        <f t="shared" si="19"/>
        <v>Sun</v>
      </c>
      <c r="D257" s="61" t="s">
        <v>33</v>
      </c>
      <c r="E257" s="77" t="s">
        <v>42</v>
      </c>
      <c r="I257" s="80"/>
    </row>
    <row r="258" spans="1:9" x14ac:dyDescent="0.3">
      <c r="A258" s="81">
        <v>257</v>
      </c>
      <c r="B258" s="82">
        <f t="shared" ref="B258" si="20">B256+7</f>
        <v>45640</v>
      </c>
      <c r="C258" s="82" t="str">
        <f t="shared" si="19"/>
        <v>Sat</v>
      </c>
      <c r="D258" s="61" t="s">
        <v>33</v>
      </c>
      <c r="E258" s="77" t="s">
        <v>42</v>
      </c>
      <c r="I258" s="80"/>
    </row>
    <row r="259" spans="1:9" x14ac:dyDescent="0.3">
      <c r="A259" s="81">
        <v>258</v>
      </c>
      <c r="B259" s="82">
        <f t="shared" si="16"/>
        <v>45641</v>
      </c>
      <c r="C259" s="82" t="str">
        <f t="shared" si="19"/>
        <v>Sun</v>
      </c>
      <c r="D259" s="61" t="s">
        <v>33</v>
      </c>
      <c r="E259" s="77" t="s">
        <v>42</v>
      </c>
      <c r="I259" s="80"/>
    </row>
    <row r="260" spans="1:9" x14ac:dyDescent="0.3">
      <c r="A260" s="81">
        <v>259</v>
      </c>
      <c r="B260" s="82">
        <f t="shared" ref="B260" si="21">B258+7</f>
        <v>45647</v>
      </c>
      <c r="C260" s="82" t="str">
        <f t="shared" si="19"/>
        <v>Sat</v>
      </c>
      <c r="D260" s="61" t="s">
        <v>33</v>
      </c>
      <c r="E260" s="77" t="s">
        <v>42</v>
      </c>
      <c r="I260" s="80"/>
    </row>
    <row r="261" spans="1:9" x14ac:dyDescent="0.3">
      <c r="A261" s="81">
        <v>260</v>
      </c>
      <c r="B261" s="82">
        <f t="shared" si="16"/>
        <v>45648</v>
      </c>
      <c r="C261" s="82" t="str">
        <f t="shared" si="19"/>
        <v>Sun</v>
      </c>
      <c r="D261" s="61" t="s">
        <v>33</v>
      </c>
      <c r="E261" s="77" t="s">
        <v>42</v>
      </c>
      <c r="I261" s="80"/>
    </row>
    <row r="262" spans="1:9" x14ac:dyDescent="0.3">
      <c r="A262" s="81">
        <v>261</v>
      </c>
      <c r="B262" s="82">
        <f t="shared" ref="B262" si="22">B260+7</f>
        <v>45654</v>
      </c>
      <c r="C262" s="82" t="str">
        <f t="shared" si="19"/>
        <v>Sat</v>
      </c>
      <c r="D262" s="61" t="s">
        <v>33</v>
      </c>
      <c r="E262" s="77" t="s">
        <v>42</v>
      </c>
      <c r="I262" s="80"/>
    </row>
    <row r="263" spans="1:9" x14ac:dyDescent="0.3">
      <c r="A263" s="81">
        <v>262</v>
      </c>
      <c r="B263" s="82">
        <f t="shared" si="16"/>
        <v>45655</v>
      </c>
      <c r="C263" s="82" t="str">
        <f t="shared" si="19"/>
        <v>Sun</v>
      </c>
      <c r="D263" s="61" t="s">
        <v>33</v>
      </c>
      <c r="E263" s="77" t="s">
        <v>42</v>
      </c>
      <c r="I263" s="80"/>
    </row>
    <row r="264" spans="1:9" x14ac:dyDescent="0.3">
      <c r="A264" s="81">
        <v>263</v>
      </c>
      <c r="B264" s="82">
        <f t="shared" si="16"/>
        <v>45661</v>
      </c>
      <c r="C264" s="82" t="str">
        <f t="shared" si="19"/>
        <v>Sat</v>
      </c>
      <c r="D264" s="61" t="s">
        <v>33</v>
      </c>
      <c r="E264" s="77" t="s">
        <v>42</v>
      </c>
      <c r="I264" s="80"/>
    </row>
    <row r="265" spans="1:9" x14ac:dyDescent="0.3">
      <c r="A265" s="89">
        <v>264</v>
      </c>
      <c r="B265" s="85">
        <f t="shared" si="16"/>
        <v>45662</v>
      </c>
      <c r="C265" s="85" t="str">
        <f t="shared" si="19"/>
        <v>Sun</v>
      </c>
      <c r="D265" s="84" t="s">
        <v>33</v>
      </c>
      <c r="E265" s="84" t="s">
        <v>42</v>
      </c>
      <c r="F265" s="84"/>
      <c r="G265" s="84"/>
      <c r="H265" s="84"/>
      <c r="I265" s="80"/>
    </row>
    <row r="266" spans="1:9" x14ac:dyDescent="0.3">
      <c r="A266" s="81">
        <v>265</v>
      </c>
      <c r="B266" s="82">
        <v>44895</v>
      </c>
      <c r="C266" s="82" t="str">
        <f t="shared" si="19"/>
        <v>Wed</v>
      </c>
      <c r="D266" s="61" t="s">
        <v>17</v>
      </c>
      <c r="E266" s="61" t="s">
        <v>18</v>
      </c>
      <c r="F266" s="61"/>
      <c r="G266" s="61"/>
      <c r="H266" s="61"/>
      <c r="I266" s="80"/>
    </row>
    <row r="267" spans="1:9" x14ac:dyDescent="0.3">
      <c r="A267" s="81">
        <v>267</v>
      </c>
      <c r="B267" s="83">
        <v>44922</v>
      </c>
      <c r="C267" s="82" t="str">
        <f t="shared" si="19"/>
        <v>Tue</v>
      </c>
      <c r="D267" s="61" t="s">
        <v>21</v>
      </c>
      <c r="E267" s="61" t="s">
        <v>42</v>
      </c>
      <c r="F267" s="61" t="s">
        <v>162</v>
      </c>
      <c r="G267" s="61"/>
      <c r="H267" s="61"/>
      <c r="I267" s="80"/>
    </row>
    <row r="268" spans="1:9" x14ac:dyDescent="0.3">
      <c r="A268" s="81">
        <v>268</v>
      </c>
      <c r="B268" s="85">
        <v>44921</v>
      </c>
      <c r="C268" s="85" t="str">
        <f t="shared" si="19"/>
        <v>Mon</v>
      </c>
      <c r="D268" s="84" t="s">
        <v>22</v>
      </c>
      <c r="E268" s="84" t="s">
        <v>42</v>
      </c>
      <c r="F268" s="84"/>
      <c r="G268" s="84"/>
      <c r="H268" s="84"/>
      <c r="I268" s="80"/>
    </row>
    <row r="269" spans="1:9" x14ac:dyDescent="0.3">
      <c r="A269" s="81">
        <v>269</v>
      </c>
      <c r="B269" s="83">
        <v>44929</v>
      </c>
      <c r="C269" s="82" t="str">
        <f t="shared" si="19"/>
        <v>Tue</v>
      </c>
      <c r="D269" s="77" t="s">
        <v>23</v>
      </c>
      <c r="E269" s="68" t="s">
        <v>93</v>
      </c>
      <c r="F269" s="61" t="s">
        <v>159</v>
      </c>
      <c r="G269" s="61"/>
      <c r="H269" s="61"/>
      <c r="I269" s="80"/>
    </row>
    <row r="270" spans="1:9" x14ac:dyDescent="0.3">
      <c r="A270" s="81">
        <v>270</v>
      </c>
      <c r="B270" s="82">
        <v>44928</v>
      </c>
      <c r="C270" s="82" t="str">
        <f t="shared" si="19"/>
        <v>Mon</v>
      </c>
      <c r="D270" s="77" t="s">
        <v>24</v>
      </c>
      <c r="E270" s="77" t="s">
        <v>42</v>
      </c>
      <c r="F270" s="61"/>
      <c r="G270" s="61"/>
      <c r="H270" s="61"/>
      <c r="I270" s="80"/>
    </row>
    <row r="271" spans="1:9" x14ac:dyDescent="0.3">
      <c r="A271" s="81">
        <v>271</v>
      </c>
      <c r="B271" s="82">
        <v>45023</v>
      </c>
      <c r="C271" s="82" t="str">
        <f t="shared" si="17"/>
        <v>Fri</v>
      </c>
      <c r="D271" s="77" t="s">
        <v>26</v>
      </c>
      <c r="E271" s="61" t="s">
        <v>42</v>
      </c>
      <c r="I271" s="80"/>
    </row>
    <row r="272" spans="1:9" x14ac:dyDescent="0.3">
      <c r="A272" s="81">
        <v>272</v>
      </c>
      <c r="B272" s="82">
        <f>B271+3</f>
        <v>45026</v>
      </c>
      <c r="C272" s="82" t="str">
        <f t="shared" si="17"/>
        <v>Mon</v>
      </c>
      <c r="D272" s="77" t="s">
        <v>27</v>
      </c>
      <c r="E272" s="61" t="s">
        <v>42</v>
      </c>
      <c r="I272" s="80"/>
    </row>
    <row r="273" spans="1:9" x14ac:dyDescent="0.3">
      <c r="A273" s="81">
        <v>273</v>
      </c>
      <c r="B273" s="82">
        <v>45047</v>
      </c>
      <c r="C273" s="82" t="str">
        <f t="shared" si="17"/>
        <v>Mon</v>
      </c>
      <c r="D273" s="77" t="s">
        <v>25</v>
      </c>
      <c r="E273" s="77" t="s">
        <v>32</v>
      </c>
      <c r="I273" s="80"/>
    </row>
    <row r="274" spans="1:9" x14ac:dyDescent="0.3">
      <c r="A274" s="81">
        <v>274</v>
      </c>
      <c r="B274" s="82">
        <v>45075</v>
      </c>
      <c r="C274" s="82" t="str">
        <f t="shared" si="17"/>
        <v>Mon</v>
      </c>
      <c r="D274" s="77" t="s">
        <v>28</v>
      </c>
      <c r="E274" s="77" t="s">
        <v>32</v>
      </c>
      <c r="I274" s="80"/>
    </row>
    <row r="275" spans="1:9" x14ac:dyDescent="0.3">
      <c r="A275" s="81">
        <v>275</v>
      </c>
      <c r="B275" s="82">
        <v>45145</v>
      </c>
      <c r="C275" s="82" t="str">
        <f t="shared" si="17"/>
        <v>Mon</v>
      </c>
      <c r="D275" s="77" t="s">
        <v>31</v>
      </c>
      <c r="E275" s="77" t="s">
        <v>18</v>
      </c>
      <c r="I275" s="80"/>
    </row>
    <row r="276" spans="1:9" x14ac:dyDescent="0.3">
      <c r="A276" s="81">
        <v>276</v>
      </c>
      <c r="B276" s="82">
        <v>45260</v>
      </c>
      <c r="C276" s="82" t="str">
        <f t="shared" si="17"/>
        <v>Thu</v>
      </c>
      <c r="D276" s="77" t="s">
        <v>17</v>
      </c>
      <c r="E276" s="77" t="s">
        <v>18</v>
      </c>
      <c r="I276" s="80"/>
    </row>
    <row r="277" spans="1:9" x14ac:dyDescent="0.3">
      <c r="A277" s="81">
        <v>277</v>
      </c>
      <c r="B277" s="82">
        <v>45285</v>
      </c>
      <c r="C277" s="82" t="str">
        <f t="shared" si="17"/>
        <v>Mon</v>
      </c>
      <c r="D277" s="77" t="s">
        <v>21</v>
      </c>
      <c r="E277" s="77" t="s">
        <v>42</v>
      </c>
      <c r="F277" s="77" t="s">
        <v>147</v>
      </c>
      <c r="I277" s="80"/>
    </row>
    <row r="278" spans="1:9" x14ac:dyDescent="0.3">
      <c r="A278" s="81">
        <v>278</v>
      </c>
      <c r="B278" s="85">
        <v>45286</v>
      </c>
      <c r="C278" s="85" t="str">
        <f t="shared" si="17"/>
        <v>Tue</v>
      </c>
      <c r="D278" s="84" t="s">
        <v>22</v>
      </c>
      <c r="E278" s="84" t="s">
        <v>42</v>
      </c>
      <c r="F278" s="84"/>
      <c r="G278" s="84"/>
      <c r="H278" s="84"/>
      <c r="I278" s="80"/>
    </row>
    <row r="279" spans="1:9" x14ac:dyDescent="0.3">
      <c r="A279" s="81">
        <v>279</v>
      </c>
      <c r="B279" s="82">
        <v>45292</v>
      </c>
      <c r="C279" s="82" t="str">
        <f t="shared" si="17"/>
        <v>Mon</v>
      </c>
      <c r="D279" s="77" t="s">
        <v>23</v>
      </c>
      <c r="E279" s="68" t="s">
        <v>93</v>
      </c>
      <c r="I279" s="80"/>
    </row>
    <row r="280" spans="1:9" x14ac:dyDescent="0.3">
      <c r="A280" s="81">
        <v>280</v>
      </c>
      <c r="B280" s="82">
        <v>45293</v>
      </c>
      <c r="C280" s="82" t="str">
        <f t="shared" si="17"/>
        <v>Tue</v>
      </c>
      <c r="D280" s="77" t="s">
        <v>24</v>
      </c>
      <c r="E280" s="77" t="s">
        <v>42</v>
      </c>
      <c r="I280" s="80"/>
    </row>
    <row r="281" spans="1:9" x14ac:dyDescent="0.3">
      <c r="A281" s="81">
        <v>281</v>
      </c>
      <c r="B281" s="82">
        <v>45380</v>
      </c>
      <c r="C281" s="82" t="str">
        <f t="shared" si="17"/>
        <v>Fri</v>
      </c>
      <c r="D281" s="77" t="s">
        <v>26</v>
      </c>
      <c r="E281" s="77" t="s">
        <v>42</v>
      </c>
      <c r="I281" s="80"/>
    </row>
    <row r="282" spans="1:9" x14ac:dyDescent="0.3">
      <c r="A282" s="81">
        <v>282</v>
      </c>
      <c r="B282" s="82">
        <f>B281+3</f>
        <v>45383</v>
      </c>
      <c r="C282" s="82" t="str">
        <f t="shared" ref="C282:C291" si="23">TEXT(B282,"ddd")</f>
        <v>Mon</v>
      </c>
      <c r="D282" s="77" t="s">
        <v>27</v>
      </c>
      <c r="E282" s="77" t="s">
        <v>42</v>
      </c>
      <c r="I282" s="80"/>
    </row>
    <row r="283" spans="1:9" x14ac:dyDescent="0.3">
      <c r="A283" s="81">
        <v>283</v>
      </c>
      <c r="B283" s="82">
        <v>45418</v>
      </c>
      <c r="C283" s="82" t="str">
        <f t="shared" si="23"/>
        <v>Mon</v>
      </c>
      <c r="D283" s="77" t="s">
        <v>25</v>
      </c>
      <c r="E283" s="77" t="s">
        <v>32</v>
      </c>
      <c r="I283" s="80"/>
    </row>
    <row r="284" spans="1:9" x14ac:dyDescent="0.3">
      <c r="A284" s="81">
        <v>284</v>
      </c>
      <c r="B284" s="82">
        <v>45439</v>
      </c>
      <c r="C284" s="82" t="str">
        <f t="shared" si="23"/>
        <v>Mon</v>
      </c>
      <c r="D284" s="77" t="s">
        <v>28</v>
      </c>
      <c r="E284" s="77" t="s">
        <v>32</v>
      </c>
      <c r="I284" s="80"/>
    </row>
    <row r="285" spans="1:9" x14ac:dyDescent="0.3">
      <c r="A285" s="81">
        <v>285</v>
      </c>
      <c r="B285" s="82">
        <v>45509</v>
      </c>
      <c r="C285" s="82" t="str">
        <f t="shared" si="23"/>
        <v>Mon</v>
      </c>
      <c r="D285" s="77" t="s">
        <v>31</v>
      </c>
      <c r="E285" s="77" t="s">
        <v>18</v>
      </c>
      <c r="I285" s="80"/>
    </row>
    <row r="286" spans="1:9" x14ac:dyDescent="0.3">
      <c r="A286" s="81">
        <v>286</v>
      </c>
      <c r="B286" s="82">
        <v>45628</v>
      </c>
      <c r="C286" s="82" t="str">
        <f t="shared" si="23"/>
        <v>Mon</v>
      </c>
      <c r="D286" s="77" t="s">
        <v>17</v>
      </c>
      <c r="E286" s="77" t="s">
        <v>18</v>
      </c>
      <c r="F286" s="90" t="s">
        <v>148</v>
      </c>
      <c r="I286" s="80"/>
    </row>
    <row r="287" spans="1:9" x14ac:dyDescent="0.3">
      <c r="A287" s="81">
        <v>287</v>
      </c>
      <c r="B287" s="82">
        <v>45650</v>
      </c>
      <c r="C287" s="82" t="str">
        <f t="shared" si="23"/>
        <v>Tue</v>
      </c>
      <c r="D287" s="77" t="s">
        <v>160</v>
      </c>
      <c r="E287" s="77" t="s">
        <v>161</v>
      </c>
      <c r="F287" s="90"/>
      <c r="I287" s="80"/>
    </row>
    <row r="288" spans="1:9" x14ac:dyDescent="0.3">
      <c r="A288" s="81">
        <v>288</v>
      </c>
      <c r="B288" s="82">
        <v>45651</v>
      </c>
      <c r="C288" s="82" t="str">
        <f t="shared" si="23"/>
        <v>Wed</v>
      </c>
      <c r="D288" s="77" t="s">
        <v>21</v>
      </c>
      <c r="E288" s="77" t="s">
        <v>42</v>
      </c>
      <c r="I288" s="80"/>
    </row>
    <row r="289" spans="1:9" x14ac:dyDescent="0.3">
      <c r="A289" s="81">
        <v>289</v>
      </c>
      <c r="B289" s="85">
        <v>45652</v>
      </c>
      <c r="C289" s="85" t="str">
        <f t="shared" si="23"/>
        <v>Thu</v>
      </c>
      <c r="D289" s="84" t="s">
        <v>22</v>
      </c>
      <c r="E289" s="84" t="s">
        <v>42</v>
      </c>
      <c r="F289" s="84"/>
      <c r="G289" s="84"/>
      <c r="H289" s="84"/>
      <c r="I289" s="80"/>
    </row>
    <row r="290" spans="1:9" x14ac:dyDescent="0.3">
      <c r="A290" s="81">
        <v>290</v>
      </c>
      <c r="B290" s="82">
        <v>45658</v>
      </c>
      <c r="C290" s="82" t="str">
        <f t="shared" si="23"/>
        <v>Wed</v>
      </c>
      <c r="D290" s="77" t="s">
        <v>23</v>
      </c>
      <c r="E290" s="77" t="s">
        <v>93</v>
      </c>
      <c r="I290" s="80"/>
    </row>
    <row r="291" spans="1:9" x14ac:dyDescent="0.3">
      <c r="A291" s="81">
        <v>291</v>
      </c>
      <c r="B291" s="82">
        <f>B290+1</f>
        <v>45659</v>
      </c>
      <c r="C291" s="82" t="str">
        <f t="shared" si="23"/>
        <v>Thu</v>
      </c>
      <c r="D291" s="77" t="s">
        <v>24</v>
      </c>
      <c r="E291" s="77" t="s">
        <v>42</v>
      </c>
      <c r="I291" s="80"/>
    </row>
    <row r="292" spans="1:9" x14ac:dyDescent="0.3">
      <c r="A292" s="81"/>
      <c r="B292" s="82"/>
      <c r="C292" s="82"/>
      <c r="I292" s="80"/>
    </row>
    <row r="293" spans="1:9" x14ac:dyDescent="0.3">
      <c r="A293" s="81"/>
      <c r="B293" s="82"/>
      <c r="C293" s="82"/>
      <c r="D293" s="61"/>
      <c r="E293" s="61"/>
      <c r="I293" s="80"/>
    </row>
    <row r="294" spans="1:9" x14ac:dyDescent="0.3">
      <c r="A294" s="81"/>
      <c r="B294" s="82"/>
      <c r="C294" s="82"/>
      <c r="D294" s="61"/>
      <c r="E294" s="61"/>
      <c r="I294" s="80"/>
    </row>
    <row r="295" spans="1:9" x14ac:dyDescent="0.3">
      <c r="A295" s="81"/>
      <c r="I295" s="80"/>
    </row>
    <row r="296" spans="1:9" x14ac:dyDescent="0.3">
      <c r="A296" s="75"/>
      <c r="I296" s="80"/>
    </row>
    <row r="297" spans="1:9" x14ac:dyDescent="0.3">
      <c r="A297" s="75"/>
      <c r="I297" s="80"/>
    </row>
    <row r="298" spans="1:9" x14ac:dyDescent="0.3">
      <c r="A298" s="75"/>
      <c r="B298" s="76"/>
      <c r="I298" s="80"/>
    </row>
    <row r="299" spans="1:9" x14ac:dyDescent="0.3">
      <c r="A299" s="75"/>
      <c r="B299" s="76"/>
      <c r="I299" s="80"/>
    </row>
    <row r="300" spans="1:9" x14ac:dyDescent="0.3">
      <c r="A300" s="75"/>
      <c r="B300" s="76"/>
      <c r="I300" s="80"/>
    </row>
    <row r="301" spans="1:9" x14ac:dyDescent="0.3">
      <c r="A301" s="75"/>
      <c r="B301" s="77"/>
      <c r="I301" s="80"/>
    </row>
    <row r="302" spans="1:9" x14ac:dyDescent="0.3">
      <c r="A302" s="75"/>
      <c r="B302" s="77"/>
      <c r="I302" s="80"/>
    </row>
    <row r="303" spans="1:9" x14ac:dyDescent="0.3">
      <c r="A303" s="75"/>
      <c r="B303" s="77"/>
      <c r="I303" s="80"/>
    </row>
    <row r="304" spans="1:9" x14ac:dyDescent="0.3">
      <c r="A304" s="75"/>
      <c r="I304" s="80"/>
    </row>
    <row r="305" spans="1:9" x14ac:dyDescent="0.3">
      <c r="A305" s="75"/>
      <c r="I305" s="80"/>
    </row>
    <row r="306" spans="1:9" x14ac:dyDescent="0.3">
      <c r="A306" s="75"/>
      <c r="I306" s="80"/>
    </row>
    <row r="307" spans="1:9" x14ac:dyDescent="0.3">
      <c r="A307" s="75"/>
      <c r="I307" s="80"/>
    </row>
    <row r="308" spans="1:9" x14ac:dyDescent="0.3">
      <c r="A308" s="75"/>
      <c r="I308" s="80"/>
    </row>
    <row r="309" spans="1:9" x14ac:dyDescent="0.3">
      <c r="A309" s="75"/>
      <c r="I309" s="80"/>
    </row>
    <row r="310" spans="1:9" x14ac:dyDescent="0.3">
      <c r="A310" s="75"/>
      <c r="I310" s="80"/>
    </row>
    <row r="311" spans="1:9" x14ac:dyDescent="0.3">
      <c r="A311" s="75"/>
      <c r="I311" s="80"/>
    </row>
    <row r="312" spans="1:9" x14ac:dyDescent="0.3">
      <c r="A312" s="75"/>
      <c r="I312" s="80"/>
    </row>
    <row r="313" spans="1:9" x14ac:dyDescent="0.3">
      <c r="A313" s="75"/>
      <c r="I313" s="80"/>
    </row>
    <row r="314" spans="1:9" x14ac:dyDescent="0.3">
      <c r="A314" s="75"/>
      <c r="I314" s="80"/>
    </row>
    <row r="315" spans="1:9" x14ac:dyDescent="0.3">
      <c r="A315" s="75"/>
      <c r="I315" s="80"/>
    </row>
    <row r="316" spans="1:9" x14ac:dyDescent="0.3">
      <c r="A316" s="75"/>
      <c r="I316" s="80"/>
    </row>
    <row r="317" spans="1:9" x14ac:dyDescent="0.3">
      <c r="A317" s="75"/>
      <c r="I317" s="80"/>
    </row>
    <row r="318" spans="1:9" x14ac:dyDescent="0.3">
      <c r="A318" s="75"/>
      <c r="I318" s="80"/>
    </row>
    <row r="319" spans="1:9" x14ac:dyDescent="0.3">
      <c r="A319" s="75"/>
      <c r="I319" s="80"/>
    </row>
    <row r="320" spans="1:9" x14ac:dyDescent="0.3">
      <c r="A320" s="75"/>
      <c r="I320" s="80"/>
    </row>
    <row r="321" spans="1:9" x14ac:dyDescent="0.3">
      <c r="A321" s="75"/>
      <c r="I321" s="80"/>
    </row>
    <row r="322" spans="1:9" x14ac:dyDescent="0.3">
      <c r="A322" s="75"/>
      <c r="I322" s="80"/>
    </row>
    <row r="323" spans="1:9" x14ac:dyDescent="0.3">
      <c r="A323" s="75"/>
      <c r="I323" s="80"/>
    </row>
    <row r="324" spans="1:9" x14ac:dyDescent="0.3">
      <c r="A324" s="75"/>
      <c r="I324" s="80"/>
    </row>
    <row r="325" spans="1:9" x14ac:dyDescent="0.3">
      <c r="A325" s="75"/>
      <c r="I325" s="80"/>
    </row>
    <row r="326" spans="1:9" x14ac:dyDescent="0.3">
      <c r="A326" s="75"/>
      <c r="I326" s="80"/>
    </row>
    <row r="327" spans="1:9" x14ac:dyDescent="0.3">
      <c r="A327" s="75"/>
      <c r="I327" s="80"/>
    </row>
    <row r="328" spans="1:9" x14ac:dyDescent="0.3">
      <c r="A328" s="75"/>
      <c r="I328" s="80"/>
    </row>
    <row r="329" spans="1:9" x14ac:dyDescent="0.3">
      <c r="A329" s="75"/>
      <c r="I329" s="80"/>
    </row>
    <row r="330" spans="1:9" x14ac:dyDescent="0.3">
      <c r="A330" s="75"/>
      <c r="I330" s="80"/>
    </row>
    <row r="331" spans="1:9" x14ac:dyDescent="0.3">
      <c r="A331" s="75"/>
      <c r="I331" s="80"/>
    </row>
    <row r="332" spans="1:9" x14ac:dyDescent="0.3">
      <c r="A332" s="75"/>
      <c r="I332" s="80"/>
    </row>
    <row r="333" spans="1:9" x14ac:dyDescent="0.3">
      <c r="A333" s="75"/>
      <c r="I333" s="80"/>
    </row>
    <row r="334" spans="1:9" x14ac:dyDescent="0.3">
      <c r="A334" s="75"/>
      <c r="I334" s="80"/>
    </row>
    <row r="335" spans="1:9" x14ac:dyDescent="0.3">
      <c r="A335" s="75"/>
      <c r="I335" s="80"/>
    </row>
    <row r="336" spans="1:9" x14ac:dyDescent="0.3">
      <c r="A336" s="75"/>
      <c r="I336" s="80"/>
    </row>
    <row r="337" spans="1:9" x14ac:dyDescent="0.3">
      <c r="A337" s="75"/>
      <c r="I337" s="80"/>
    </row>
    <row r="338" spans="1:9" x14ac:dyDescent="0.3">
      <c r="A338" s="75"/>
      <c r="I338" s="80"/>
    </row>
    <row r="339" spans="1:9" x14ac:dyDescent="0.3">
      <c r="A339" s="75"/>
      <c r="I339" s="80"/>
    </row>
    <row r="340" spans="1:9" x14ac:dyDescent="0.3">
      <c r="A340" s="75"/>
      <c r="I340" s="80"/>
    </row>
    <row r="341" spans="1:9" x14ac:dyDescent="0.3">
      <c r="A341" s="75"/>
      <c r="I341" s="80"/>
    </row>
    <row r="342" spans="1:9" x14ac:dyDescent="0.3">
      <c r="A342" s="75"/>
      <c r="I342" s="80"/>
    </row>
    <row r="343" spans="1:9" x14ac:dyDescent="0.3">
      <c r="A343" s="75"/>
      <c r="I343" s="80"/>
    </row>
    <row r="344" spans="1:9" x14ac:dyDescent="0.3">
      <c r="A344" s="75"/>
      <c r="I344" s="80"/>
    </row>
    <row r="345" spans="1:9" x14ac:dyDescent="0.3">
      <c r="A345" s="75"/>
      <c r="I345" s="80"/>
    </row>
    <row r="346" spans="1:9" x14ac:dyDescent="0.3">
      <c r="A346" s="75"/>
      <c r="I346" s="80"/>
    </row>
    <row r="347" spans="1:9" x14ac:dyDescent="0.3">
      <c r="A347" s="75"/>
      <c r="I347" s="80"/>
    </row>
    <row r="348" spans="1:9" x14ac:dyDescent="0.3">
      <c r="A348" s="75"/>
      <c r="I348" s="80"/>
    </row>
    <row r="349" spans="1:9" x14ac:dyDescent="0.3">
      <c r="A349" s="75"/>
      <c r="I349" s="80"/>
    </row>
    <row r="350" spans="1:9" x14ac:dyDescent="0.3">
      <c r="A350" s="75"/>
      <c r="I350" s="80"/>
    </row>
    <row r="351" spans="1:9" x14ac:dyDescent="0.3">
      <c r="A351" s="75"/>
      <c r="I351" s="80"/>
    </row>
    <row r="352" spans="1:9" x14ac:dyDescent="0.3">
      <c r="A352" s="75"/>
      <c r="I352" s="80"/>
    </row>
    <row r="353" spans="1:9" x14ac:dyDescent="0.3">
      <c r="A353" s="75"/>
      <c r="I353" s="80"/>
    </row>
    <row r="354" spans="1:9" x14ac:dyDescent="0.3">
      <c r="A354" s="75"/>
      <c r="I354" s="80"/>
    </row>
    <row r="355" spans="1:9" x14ac:dyDescent="0.3">
      <c r="A355" s="75"/>
      <c r="I355" s="80"/>
    </row>
    <row r="356" spans="1:9" x14ac:dyDescent="0.3">
      <c r="A356" s="75"/>
      <c r="I356" s="80"/>
    </row>
    <row r="357" spans="1:9" x14ac:dyDescent="0.3">
      <c r="A357" s="75"/>
      <c r="I357" s="80"/>
    </row>
    <row r="358" spans="1:9" x14ac:dyDescent="0.3">
      <c r="A358" s="75"/>
      <c r="I358" s="80"/>
    </row>
    <row r="359" spans="1:9" x14ac:dyDescent="0.3">
      <c r="A359" s="75"/>
      <c r="I359" s="80"/>
    </row>
    <row r="360" spans="1:9" x14ac:dyDescent="0.3">
      <c r="A360" s="75"/>
      <c r="I360" s="80"/>
    </row>
    <row r="361" spans="1:9" x14ac:dyDescent="0.3">
      <c r="A361" s="75"/>
      <c r="I361" s="80"/>
    </row>
    <row r="362" spans="1:9" x14ac:dyDescent="0.3">
      <c r="A362" s="75"/>
      <c r="I362" s="80"/>
    </row>
    <row r="363" spans="1:9" x14ac:dyDescent="0.3">
      <c r="A363" s="75"/>
      <c r="I363" s="80"/>
    </row>
    <row r="364" spans="1:9" x14ac:dyDescent="0.3">
      <c r="A364" s="75"/>
      <c r="I364" s="80"/>
    </row>
    <row r="365" spans="1:9" x14ac:dyDescent="0.3">
      <c r="A365" s="75"/>
      <c r="I365" s="80"/>
    </row>
    <row r="366" spans="1:9" x14ac:dyDescent="0.3">
      <c r="A366" s="75"/>
      <c r="I366" s="80"/>
    </row>
    <row r="367" spans="1:9" x14ac:dyDescent="0.3">
      <c r="A367" s="75"/>
      <c r="I367" s="80"/>
    </row>
    <row r="368" spans="1:9" x14ac:dyDescent="0.3">
      <c r="A368" s="75"/>
      <c r="I368" s="80"/>
    </row>
    <row r="369" spans="1:9" x14ac:dyDescent="0.3">
      <c r="A369" s="75"/>
      <c r="I369" s="80"/>
    </row>
    <row r="370" spans="1:9" x14ac:dyDescent="0.3">
      <c r="A370" s="75"/>
      <c r="I370" s="80"/>
    </row>
    <row r="371" spans="1:9" x14ac:dyDescent="0.3">
      <c r="A371" s="75"/>
      <c r="I371" s="80"/>
    </row>
    <row r="372" spans="1:9" x14ac:dyDescent="0.3">
      <c r="A372" s="75"/>
      <c r="I372" s="80"/>
    </row>
    <row r="373" spans="1:9" x14ac:dyDescent="0.3">
      <c r="A373" s="75"/>
      <c r="I373" s="80"/>
    </row>
    <row r="374" spans="1:9" x14ac:dyDescent="0.3">
      <c r="A374" s="75"/>
      <c r="I374" s="80"/>
    </row>
    <row r="375" spans="1:9" x14ac:dyDescent="0.3">
      <c r="A375" s="75"/>
      <c r="I375" s="80"/>
    </row>
    <row r="376" spans="1:9" x14ac:dyDescent="0.3">
      <c r="A376" s="75"/>
      <c r="I376" s="80"/>
    </row>
    <row r="377" spans="1:9" x14ac:dyDescent="0.3">
      <c r="A377" s="75"/>
      <c r="I377" s="80"/>
    </row>
    <row r="378" spans="1:9" x14ac:dyDescent="0.3">
      <c r="A378" s="75"/>
      <c r="I378" s="80"/>
    </row>
    <row r="379" spans="1:9" x14ac:dyDescent="0.3">
      <c r="A379" s="75"/>
      <c r="I379" s="80"/>
    </row>
    <row r="380" spans="1:9" x14ac:dyDescent="0.3">
      <c r="A380" s="75"/>
      <c r="I380" s="80"/>
    </row>
    <row r="381" spans="1:9" x14ac:dyDescent="0.3">
      <c r="A381" s="75"/>
      <c r="I381" s="80"/>
    </row>
    <row r="382" spans="1:9" x14ac:dyDescent="0.3">
      <c r="A382" s="75"/>
      <c r="I382" s="80"/>
    </row>
    <row r="383" spans="1:9" x14ac:dyDescent="0.3">
      <c r="A383" s="75"/>
      <c r="I383" s="80"/>
    </row>
    <row r="384" spans="1:9" x14ac:dyDescent="0.3">
      <c r="A384" s="75"/>
      <c r="I384" s="80"/>
    </row>
    <row r="385" spans="1:9" x14ac:dyDescent="0.3">
      <c r="A385" s="75"/>
      <c r="I385" s="80"/>
    </row>
    <row r="386" spans="1:9" x14ac:dyDescent="0.3">
      <c r="A386" s="75"/>
      <c r="I386" s="80"/>
    </row>
    <row r="387" spans="1:9" x14ac:dyDescent="0.3">
      <c r="A387" s="75"/>
      <c r="I387" s="80"/>
    </row>
    <row r="388" spans="1:9" x14ac:dyDescent="0.3">
      <c r="A388" s="75"/>
      <c r="I388" s="80"/>
    </row>
    <row r="389" spans="1:9" x14ac:dyDescent="0.3">
      <c r="A389" s="75"/>
      <c r="I389" s="80"/>
    </row>
    <row r="390" spans="1:9" x14ac:dyDescent="0.3">
      <c r="A390" s="75"/>
      <c r="I390" s="80"/>
    </row>
    <row r="391" spans="1:9" x14ac:dyDescent="0.3">
      <c r="A391" s="75"/>
      <c r="I391" s="80"/>
    </row>
    <row r="392" spans="1:9" x14ac:dyDescent="0.3">
      <c r="A392" s="75"/>
      <c r="I392" s="80"/>
    </row>
    <row r="393" spans="1:9" x14ac:dyDescent="0.3">
      <c r="A393" s="75"/>
      <c r="I393" s="80"/>
    </row>
    <row r="394" spans="1:9" x14ac:dyDescent="0.3">
      <c r="A394" s="75"/>
      <c r="I394" s="80"/>
    </row>
    <row r="395" spans="1:9" x14ac:dyDescent="0.3">
      <c r="A395" s="75"/>
      <c r="I395" s="80"/>
    </row>
    <row r="396" spans="1:9" x14ac:dyDescent="0.3">
      <c r="A396" s="75"/>
      <c r="I396" s="80"/>
    </row>
    <row r="397" spans="1:9" x14ac:dyDescent="0.3">
      <c r="A397" s="75"/>
      <c r="I397" s="80"/>
    </row>
    <row r="398" spans="1:9" x14ac:dyDescent="0.3">
      <c r="A398" s="75"/>
      <c r="I398" s="80"/>
    </row>
    <row r="399" spans="1:9" x14ac:dyDescent="0.3">
      <c r="A399" s="75"/>
      <c r="I399" s="80"/>
    </row>
    <row r="400" spans="1:9" x14ac:dyDescent="0.3">
      <c r="A400" s="75"/>
      <c r="I400" s="80"/>
    </row>
    <row r="401" spans="1:9" x14ac:dyDescent="0.3">
      <c r="A401" s="75"/>
      <c r="I401" s="80"/>
    </row>
    <row r="402" spans="1:9" x14ac:dyDescent="0.3">
      <c r="A402" s="75"/>
      <c r="I402" s="80"/>
    </row>
    <row r="403" spans="1:9" x14ac:dyDescent="0.3">
      <c r="A403" s="75"/>
      <c r="I403" s="80"/>
    </row>
    <row r="404" spans="1:9" x14ac:dyDescent="0.3">
      <c r="A404" s="75"/>
      <c r="I404" s="80"/>
    </row>
    <row r="405" spans="1:9" x14ac:dyDescent="0.3">
      <c r="A405" s="75"/>
      <c r="I405" s="80"/>
    </row>
    <row r="406" spans="1:9" x14ac:dyDescent="0.3">
      <c r="A406" s="75"/>
      <c r="I406" s="80"/>
    </row>
    <row r="407" spans="1:9" x14ac:dyDescent="0.3">
      <c r="A407" s="75"/>
      <c r="I407" s="80"/>
    </row>
    <row r="408" spans="1:9" x14ac:dyDescent="0.3">
      <c r="A408" s="75"/>
      <c r="I408" s="80"/>
    </row>
    <row r="409" spans="1:9" x14ac:dyDescent="0.3">
      <c r="A409" s="75"/>
      <c r="I409" s="80"/>
    </row>
    <row r="410" spans="1:9" x14ac:dyDescent="0.3">
      <c r="A410" s="75"/>
      <c r="I410" s="80"/>
    </row>
    <row r="411" spans="1:9" x14ac:dyDescent="0.3">
      <c r="A411" s="75"/>
      <c r="I411" s="80"/>
    </row>
    <row r="412" spans="1:9" x14ac:dyDescent="0.3">
      <c r="A412" s="75"/>
      <c r="I412" s="80"/>
    </row>
    <row r="413" spans="1:9" x14ac:dyDescent="0.3">
      <c r="A413" s="75"/>
      <c r="I413" s="80"/>
    </row>
    <row r="414" spans="1:9" x14ac:dyDescent="0.3">
      <c r="A414" s="75"/>
      <c r="I414" s="80"/>
    </row>
    <row r="415" spans="1:9" x14ac:dyDescent="0.3">
      <c r="A415" s="75"/>
      <c r="I415" s="80"/>
    </row>
    <row r="416" spans="1:9" x14ac:dyDescent="0.3">
      <c r="A416" s="75"/>
      <c r="I416" s="80"/>
    </row>
    <row r="417" spans="1:9" x14ac:dyDescent="0.3">
      <c r="A417" s="75"/>
      <c r="I417" s="80"/>
    </row>
    <row r="418" spans="1:9" x14ac:dyDescent="0.3">
      <c r="A418" s="75"/>
      <c r="I418" s="80"/>
    </row>
    <row r="419" spans="1:9" x14ac:dyDescent="0.3">
      <c r="A419" s="75"/>
      <c r="I419" s="80"/>
    </row>
    <row r="420" spans="1:9" x14ac:dyDescent="0.3">
      <c r="A420" s="75"/>
      <c r="I420" s="80"/>
    </row>
    <row r="421" spans="1:9" x14ac:dyDescent="0.3">
      <c r="A421" s="75"/>
      <c r="I421" s="80"/>
    </row>
    <row r="422" spans="1:9" x14ac:dyDescent="0.3">
      <c r="A422" s="75"/>
      <c r="I422" s="80"/>
    </row>
    <row r="423" spans="1:9" x14ac:dyDescent="0.3">
      <c r="A423" s="75"/>
      <c r="I423" s="80"/>
    </row>
    <row r="424" spans="1:9" x14ac:dyDescent="0.3">
      <c r="A424" s="75"/>
      <c r="I424" s="80"/>
    </row>
    <row r="425" spans="1:9" x14ac:dyDescent="0.3">
      <c r="A425" s="75"/>
      <c r="I425" s="80"/>
    </row>
    <row r="426" spans="1:9" x14ac:dyDescent="0.3">
      <c r="A426" s="75"/>
      <c r="I426" s="80"/>
    </row>
    <row r="427" spans="1:9" x14ac:dyDescent="0.3">
      <c r="A427" s="75"/>
      <c r="I427" s="80"/>
    </row>
    <row r="428" spans="1:9" x14ac:dyDescent="0.3">
      <c r="A428" s="75"/>
      <c r="I428" s="80"/>
    </row>
    <row r="429" spans="1:9" x14ac:dyDescent="0.3">
      <c r="A429" s="75"/>
      <c r="I429" s="80"/>
    </row>
    <row r="430" spans="1:9" x14ac:dyDescent="0.3">
      <c r="A430" s="75"/>
    </row>
    <row r="431" spans="1:9" x14ac:dyDescent="0.3">
      <c r="A431" s="75"/>
    </row>
    <row r="432" spans="1:9" x14ac:dyDescent="0.3">
      <c r="A432" s="75"/>
    </row>
    <row r="433" spans="1:1" x14ac:dyDescent="0.3">
      <c r="A433" s="75"/>
    </row>
    <row r="434" spans="1:1" x14ac:dyDescent="0.3">
      <c r="A434" s="75"/>
    </row>
    <row r="435" spans="1:1" x14ac:dyDescent="0.3">
      <c r="A435" s="75"/>
    </row>
    <row r="436" spans="1:1" x14ac:dyDescent="0.3">
      <c r="A436" s="75"/>
    </row>
    <row r="437" spans="1:1" x14ac:dyDescent="0.3">
      <c r="A437" s="75"/>
    </row>
    <row r="438" spans="1:1" x14ac:dyDescent="0.3">
      <c r="A438" s="75"/>
    </row>
    <row r="439" spans="1:1" x14ac:dyDescent="0.3">
      <c r="A439" s="75"/>
    </row>
    <row r="440" spans="1:1" x14ac:dyDescent="0.3">
      <c r="A440" s="75"/>
    </row>
    <row r="441" spans="1:1" x14ac:dyDescent="0.3">
      <c r="A441" s="75"/>
    </row>
    <row r="442" spans="1:1" x14ac:dyDescent="0.3">
      <c r="A442" s="75"/>
    </row>
    <row r="443" spans="1:1" x14ac:dyDescent="0.3">
      <c r="A443" s="75"/>
    </row>
    <row r="444" spans="1:1" x14ac:dyDescent="0.3">
      <c r="A444" s="75"/>
    </row>
    <row r="445" spans="1:1" x14ac:dyDescent="0.3">
      <c r="A445" s="75"/>
    </row>
    <row r="446" spans="1:1" x14ac:dyDescent="0.3">
      <c r="A446" s="75"/>
    </row>
    <row r="447" spans="1:1" x14ac:dyDescent="0.3">
      <c r="A447" s="75"/>
    </row>
    <row r="448" spans="1:1" x14ac:dyDescent="0.3">
      <c r="A448" s="75"/>
    </row>
    <row r="449" spans="1:1" x14ac:dyDescent="0.3">
      <c r="A449" s="75"/>
    </row>
    <row r="450" spans="1:1" x14ac:dyDescent="0.3">
      <c r="A450" s="75"/>
    </row>
    <row r="451" spans="1:1" x14ac:dyDescent="0.3">
      <c r="A451" s="75"/>
    </row>
    <row r="452" spans="1:1" x14ac:dyDescent="0.3">
      <c r="A452" s="75"/>
    </row>
    <row r="453" spans="1:1" x14ac:dyDescent="0.3">
      <c r="A453" s="75"/>
    </row>
    <row r="454" spans="1:1" x14ac:dyDescent="0.3">
      <c r="A454" s="75"/>
    </row>
    <row r="455" spans="1:1" x14ac:dyDescent="0.3">
      <c r="A455" s="75"/>
    </row>
    <row r="456" spans="1:1" x14ac:dyDescent="0.3">
      <c r="A456" s="75"/>
    </row>
    <row r="457" spans="1:1" x14ac:dyDescent="0.3">
      <c r="A457" s="75"/>
    </row>
    <row r="458" spans="1:1" x14ac:dyDescent="0.3">
      <c r="A458" s="75"/>
    </row>
    <row r="459" spans="1:1" x14ac:dyDescent="0.3">
      <c r="A459" s="75"/>
    </row>
    <row r="460" spans="1:1" x14ac:dyDescent="0.3">
      <c r="A460" s="75"/>
    </row>
    <row r="461" spans="1:1" x14ac:dyDescent="0.3">
      <c r="A461" s="75"/>
    </row>
    <row r="462" spans="1:1" x14ac:dyDescent="0.3">
      <c r="A462" s="75"/>
    </row>
    <row r="463" spans="1:1" x14ac:dyDescent="0.3">
      <c r="A463" s="75"/>
    </row>
    <row r="464" spans="1:1" x14ac:dyDescent="0.3">
      <c r="A464" s="75"/>
    </row>
    <row r="465" spans="1:1" x14ac:dyDescent="0.3">
      <c r="A465" s="75"/>
    </row>
    <row r="466" spans="1:1" x14ac:dyDescent="0.3">
      <c r="A466" s="75"/>
    </row>
    <row r="467" spans="1:1" x14ac:dyDescent="0.3">
      <c r="A467" s="75"/>
    </row>
    <row r="468" spans="1:1" x14ac:dyDescent="0.3">
      <c r="A468" s="75"/>
    </row>
    <row r="469" spans="1:1" x14ac:dyDescent="0.3">
      <c r="A469" s="75"/>
    </row>
    <row r="470" spans="1:1" x14ac:dyDescent="0.3">
      <c r="A470" s="75"/>
    </row>
    <row r="471" spans="1:1" x14ac:dyDescent="0.3">
      <c r="A471" s="75"/>
    </row>
    <row r="472" spans="1:1" x14ac:dyDescent="0.3">
      <c r="A472" s="75"/>
    </row>
    <row r="473" spans="1:1" x14ac:dyDescent="0.3">
      <c r="A473" s="75"/>
    </row>
    <row r="474" spans="1:1" x14ac:dyDescent="0.3">
      <c r="A474" s="75"/>
    </row>
    <row r="475" spans="1:1" x14ac:dyDescent="0.3">
      <c r="A475" s="75"/>
    </row>
    <row r="476" spans="1:1" x14ac:dyDescent="0.3">
      <c r="A476" s="75"/>
    </row>
    <row r="477" spans="1:1" x14ac:dyDescent="0.3">
      <c r="A477" s="75"/>
    </row>
    <row r="478" spans="1:1" x14ac:dyDescent="0.3">
      <c r="A478" s="75"/>
    </row>
    <row r="479" spans="1:1" x14ac:dyDescent="0.3">
      <c r="A479" s="75"/>
    </row>
    <row r="480" spans="1:1" x14ac:dyDescent="0.3">
      <c r="A480" s="75"/>
    </row>
    <row r="481" spans="1:1" x14ac:dyDescent="0.3">
      <c r="A481" s="75"/>
    </row>
    <row r="482" spans="1:1" x14ac:dyDescent="0.3">
      <c r="A482" s="75"/>
    </row>
    <row r="483" spans="1:1" x14ac:dyDescent="0.3">
      <c r="A483" s="75"/>
    </row>
    <row r="484" spans="1:1" x14ac:dyDescent="0.3">
      <c r="A484" s="75"/>
    </row>
    <row r="485" spans="1:1" x14ac:dyDescent="0.3">
      <c r="A485" s="75"/>
    </row>
    <row r="486" spans="1:1" x14ac:dyDescent="0.3">
      <c r="A486" s="75"/>
    </row>
    <row r="487" spans="1:1" x14ac:dyDescent="0.3">
      <c r="A487" s="75"/>
    </row>
    <row r="488" spans="1:1" x14ac:dyDescent="0.3">
      <c r="A488" s="75"/>
    </row>
    <row r="489" spans="1:1" x14ac:dyDescent="0.3">
      <c r="A489" s="75"/>
    </row>
    <row r="490" spans="1:1" x14ac:dyDescent="0.3">
      <c r="A490" s="75"/>
    </row>
    <row r="491" spans="1:1" x14ac:dyDescent="0.3">
      <c r="A491" s="81"/>
    </row>
    <row r="492" spans="1:1" x14ac:dyDescent="0.3">
      <c r="A492" s="75"/>
    </row>
    <row r="493" spans="1:1" x14ac:dyDescent="0.3">
      <c r="A493" s="75"/>
    </row>
    <row r="494" spans="1:1" x14ac:dyDescent="0.3">
      <c r="A494" s="75"/>
    </row>
    <row r="495" spans="1:1" x14ac:dyDescent="0.3">
      <c r="A495" s="75"/>
    </row>
    <row r="496" spans="1:1" x14ac:dyDescent="0.3">
      <c r="A496" s="75"/>
    </row>
    <row r="497" spans="1:1" x14ac:dyDescent="0.3">
      <c r="A497" s="75"/>
    </row>
    <row r="498" spans="1:1" x14ac:dyDescent="0.3">
      <c r="A498" s="75"/>
    </row>
    <row r="499" spans="1:1" x14ac:dyDescent="0.3">
      <c r="A499" s="75"/>
    </row>
    <row r="500" spans="1:1" x14ac:dyDescent="0.3">
      <c r="A500" s="75"/>
    </row>
    <row r="501" spans="1:1" x14ac:dyDescent="0.3">
      <c r="A501" s="75"/>
    </row>
    <row r="502" spans="1:1" x14ac:dyDescent="0.3">
      <c r="A502" s="75"/>
    </row>
    <row r="503" spans="1:1" x14ac:dyDescent="0.3">
      <c r="A503" s="75"/>
    </row>
    <row r="504" spans="1:1" x14ac:dyDescent="0.3">
      <c r="A504" s="75"/>
    </row>
    <row r="505" spans="1:1" x14ac:dyDescent="0.3">
      <c r="A505" s="75"/>
    </row>
    <row r="506" spans="1:1" x14ac:dyDescent="0.3">
      <c r="A506" s="75"/>
    </row>
    <row r="507" spans="1:1" x14ac:dyDescent="0.3">
      <c r="A507" s="75"/>
    </row>
    <row r="508" spans="1:1" x14ac:dyDescent="0.3">
      <c r="A508" s="75"/>
    </row>
    <row r="509" spans="1:1" x14ac:dyDescent="0.3">
      <c r="A509" s="75"/>
    </row>
    <row r="510" spans="1:1" x14ac:dyDescent="0.3">
      <c r="A510" s="75"/>
    </row>
    <row r="511" spans="1:1" x14ac:dyDescent="0.3">
      <c r="A511" s="75"/>
    </row>
    <row r="512" spans="1:1" x14ac:dyDescent="0.3">
      <c r="A512" s="75"/>
    </row>
    <row r="513" spans="1:1" x14ac:dyDescent="0.3">
      <c r="A513" s="75"/>
    </row>
    <row r="514" spans="1:1" x14ac:dyDescent="0.3">
      <c r="A514" s="75"/>
    </row>
    <row r="515" spans="1:1" x14ac:dyDescent="0.3">
      <c r="A515" s="75"/>
    </row>
    <row r="516" spans="1:1" x14ac:dyDescent="0.3">
      <c r="A516" s="75"/>
    </row>
    <row r="517" spans="1:1" x14ac:dyDescent="0.3">
      <c r="A517" s="75"/>
    </row>
    <row r="518" spans="1:1" x14ac:dyDescent="0.3">
      <c r="A518" s="75"/>
    </row>
    <row r="519" spans="1:1" x14ac:dyDescent="0.3">
      <c r="A519" s="75"/>
    </row>
    <row r="520" spans="1:1" x14ac:dyDescent="0.3">
      <c r="A520" s="75"/>
    </row>
    <row r="521" spans="1:1" x14ac:dyDescent="0.3">
      <c r="A521" s="75"/>
    </row>
    <row r="522" spans="1:1" x14ac:dyDescent="0.3">
      <c r="A522" s="75"/>
    </row>
    <row r="523" spans="1:1" x14ac:dyDescent="0.3">
      <c r="A523" s="75"/>
    </row>
    <row r="524" spans="1:1" x14ac:dyDescent="0.3">
      <c r="A524" s="75"/>
    </row>
    <row r="525" spans="1:1" x14ac:dyDescent="0.3">
      <c r="A525" s="75"/>
    </row>
    <row r="526" spans="1:1" x14ac:dyDescent="0.3">
      <c r="A526" s="75"/>
    </row>
    <row r="527" spans="1:1" x14ac:dyDescent="0.3">
      <c r="A527" s="75"/>
    </row>
    <row r="528" spans="1:1" x14ac:dyDescent="0.3">
      <c r="A528" s="75"/>
    </row>
    <row r="529" spans="1:1" x14ac:dyDescent="0.3">
      <c r="A529" s="75"/>
    </row>
    <row r="530" spans="1:1" x14ac:dyDescent="0.3">
      <c r="A530" s="75"/>
    </row>
    <row r="531" spans="1:1" x14ac:dyDescent="0.3">
      <c r="A531" s="75"/>
    </row>
    <row r="532" spans="1:1" x14ac:dyDescent="0.3">
      <c r="A532" s="75"/>
    </row>
    <row r="533" spans="1:1" x14ac:dyDescent="0.3">
      <c r="A533" s="75"/>
    </row>
    <row r="534" spans="1:1" x14ac:dyDescent="0.3">
      <c r="A534" s="75"/>
    </row>
    <row r="535" spans="1:1" x14ac:dyDescent="0.3">
      <c r="A535" s="75"/>
    </row>
    <row r="536" spans="1:1" x14ac:dyDescent="0.3">
      <c r="A536" s="75"/>
    </row>
    <row r="537" spans="1:1" x14ac:dyDescent="0.3">
      <c r="A537" s="75"/>
    </row>
    <row r="538" spans="1:1" x14ac:dyDescent="0.3">
      <c r="A538" s="75"/>
    </row>
    <row r="539" spans="1:1" x14ac:dyDescent="0.3">
      <c r="A539" s="75"/>
    </row>
    <row r="540" spans="1:1" x14ac:dyDescent="0.3">
      <c r="A540" s="75"/>
    </row>
    <row r="541" spans="1:1" x14ac:dyDescent="0.3">
      <c r="A541" s="75"/>
    </row>
    <row r="542" spans="1:1" x14ac:dyDescent="0.3">
      <c r="A542" s="75"/>
    </row>
    <row r="543" spans="1:1" x14ac:dyDescent="0.3">
      <c r="A543" s="75"/>
    </row>
    <row r="544" spans="1:1" x14ac:dyDescent="0.3">
      <c r="A544" s="75"/>
    </row>
  </sheetData>
  <sheetProtection algorithmName="SHA-512" hashValue="bvSyRLJTPiLFClvfiylk0Y4o5/1VHcnDOGS4yXqfAQVMcSqiuc4QuxTRvA5xLke9ionHHxFNGbD3g0SXkNc+lg==" saltValue="k6bz0WYhKiQ1w65CVzWfwQ==" spinCount="100000" sheet="1" selectLockedCells="1" selectUnlockedCells="1"/>
  <phoneticPr fontId="3" type="noConversion"/>
  <conditionalFormatting sqref="I2:I429">
    <cfRule type="cellIs" dxfId="3" priority="6" stopIfTrue="1" operator="between">
      <formula>43822</formula>
      <formula>43832</formula>
    </cfRule>
    <cfRule type="cellIs" dxfId="2" priority="7" stopIfTrue="1" operator="between">
      <formula>43457</formula>
      <formula>43467</formula>
    </cfRule>
    <cfRule type="cellIs" dxfId="1" priority="8" stopIfTrue="1" operator="between">
      <formula>43092</formula>
      <formula>43101</formula>
    </cfRule>
  </conditionalFormatting>
  <conditionalFormatting sqref="C295:C1048576 C1:C283">
    <cfRule type="cellIs" dxfId="0" priority="5" operator="equal">
      <formula>"Thu"</formula>
    </cfRule>
  </conditionalFormatting>
  <hyperlinks>
    <hyperlink ref="F157" r:id="rId1"/>
  </hyperlinks>
  <pageMargins left="0.75" right="0.75" top="1" bottom="1" header="0.5" footer="0.5"/>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Guide</vt:lpstr>
      <vt:lpstr>Timetable Generator</vt:lpstr>
      <vt:lpstr>Main dates overview</vt:lpstr>
      <vt:lpstr>Notes and disclaimer</vt:lpstr>
      <vt:lpstr>non workdays</vt:lpstr>
      <vt:lpstr>'Notes and disclaimer'!Print_Area</vt:lpstr>
      <vt:lpstr>'Timetable Generator'!Print_Area</vt:lpstr>
    </vt:vector>
  </TitlesOfParts>
  <Company>Moray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Scottish Local Government By-Election Timetable Reckoner</dc:title>
  <dc:subject>Elections</dc:subject>
  <dc:creator>Alison.Davidson@moray.gov.uk</dc:creator>
  <cp:lastModifiedBy>Alison Davidson</cp:lastModifiedBy>
  <cp:lastPrinted>2019-09-10T14:05:53Z</cp:lastPrinted>
  <dcterms:created xsi:type="dcterms:W3CDTF">2011-10-25T10:58:20Z</dcterms:created>
  <dcterms:modified xsi:type="dcterms:W3CDTF">2022-12-16T13:54:22Z</dcterms:modified>
</cp:coreProperties>
</file>