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workbookProtection workbookPassword="8344" lockStructure="1"/>
  <bookViews>
    <workbookView xWindow="480" yWindow="120" windowWidth="11340" windowHeight="8835"/>
  </bookViews>
  <sheets>
    <sheet name="Guide" sheetId="8" r:id="rId1"/>
    <sheet name="Timetable Generator" sheetId="7" r:id="rId2"/>
    <sheet name="Main dates overview" sheetId="1" r:id="rId3"/>
    <sheet name="Notes and disclaimer" sheetId="6" r:id="rId4"/>
    <sheet name="non workdays" sheetId="2" r:id="rId5"/>
  </sheets>
  <definedNames>
    <definedName name="_xlnm.Print_Area" localSheetId="3">'Notes and disclaimer'!$A$1:$O$46</definedName>
    <definedName name="_xlnm.Print_Area" localSheetId="1">'Timetable Generator'!$B$1:$E$43</definedName>
  </definedNames>
  <calcPr calcId="145621"/>
</workbook>
</file>

<file path=xl/calcChain.xml><?xml version="1.0" encoding="utf-8"?>
<calcChain xmlns="http://schemas.openxmlformats.org/spreadsheetml/2006/main">
  <c r="AP11" i="1" l="1"/>
  <c r="B5" i="2"/>
  <c r="B7" i="2" s="1"/>
  <c r="B4" i="2"/>
  <c r="B6" i="2" s="1"/>
  <c r="C3" i="2"/>
  <c r="C2" i="2"/>
  <c r="I4" i="2"/>
  <c r="I5" i="2" s="1"/>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 r="I74" i="2" s="1"/>
  <c r="I75" i="2" s="1"/>
  <c r="I76" i="2" s="1"/>
  <c r="I77" i="2" s="1"/>
  <c r="I78" i="2" s="1"/>
  <c r="I79" i="2" s="1"/>
  <c r="I80" i="2" s="1"/>
  <c r="I81" i="2" s="1"/>
  <c r="I82" i="2" s="1"/>
  <c r="I83" i="2" s="1"/>
  <c r="I84" i="2" s="1"/>
  <c r="I85" i="2" s="1"/>
  <c r="I86" i="2" s="1"/>
  <c r="I87" i="2" s="1"/>
  <c r="I88" i="2" s="1"/>
  <c r="B9" i="2" l="1"/>
  <c r="C7" i="2"/>
  <c r="B8" i="2"/>
  <c r="C6" i="2"/>
  <c r="C4" i="2"/>
  <c r="C5" i="2"/>
  <c r="B10" i="2" l="1"/>
  <c r="C8" i="2"/>
  <c r="B11" i="2"/>
  <c r="C9" i="2"/>
  <c r="B13" i="2" l="1"/>
  <c r="C11" i="2"/>
  <c r="B12" i="2"/>
  <c r="C10" i="2"/>
  <c r="B14" i="2" l="1"/>
  <c r="C12" i="2"/>
  <c r="B15" i="2"/>
  <c r="C13" i="2"/>
  <c r="B17" i="2" l="1"/>
  <c r="C15" i="2"/>
  <c r="B16" i="2"/>
  <c r="C14" i="2"/>
  <c r="B18" i="2" l="1"/>
  <c r="C16" i="2"/>
  <c r="B19" i="2"/>
  <c r="C17" i="2"/>
  <c r="B21" i="2" l="1"/>
  <c r="C19" i="2"/>
  <c r="B20" i="2"/>
  <c r="C18" i="2"/>
  <c r="B22" i="2" l="1"/>
  <c r="C20" i="2"/>
  <c r="B23" i="2"/>
  <c r="C21" i="2"/>
  <c r="B25" i="2" l="1"/>
  <c r="C23" i="2"/>
  <c r="B24" i="2"/>
  <c r="C22" i="2"/>
  <c r="B26" i="2" l="1"/>
  <c r="C24" i="2"/>
  <c r="B27" i="2"/>
  <c r="C25" i="2"/>
  <c r="B29" i="2" l="1"/>
  <c r="C27" i="2"/>
  <c r="B28" i="2"/>
  <c r="C26" i="2"/>
  <c r="B30" i="2" l="1"/>
  <c r="C28" i="2"/>
  <c r="B31" i="2"/>
  <c r="C29" i="2"/>
  <c r="C31" i="2" l="1"/>
  <c r="B33" i="2"/>
  <c r="C30" i="2"/>
  <c r="B32" i="2"/>
  <c r="C32" i="2" l="1"/>
  <c r="B34" i="2"/>
  <c r="C33" i="2"/>
  <c r="B35" i="2"/>
  <c r="C35" i="2" l="1"/>
  <c r="B37" i="2"/>
  <c r="C34" i="2"/>
  <c r="B36" i="2"/>
  <c r="C36" i="2" l="1"/>
  <c r="B38" i="2"/>
  <c r="C37" i="2"/>
  <c r="B39" i="2"/>
  <c r="C39" i="2" l="1"/>
  <c r="B41" i="2"/>
  <c r="C38" i="2"/>
  <c r="B40" i="2"/>
  <c r="C40" i="2" l="1"/>
  <c r="B42" i="2"/>
  <c r="C41" i="2"/>
  <c r="B43" i="2"/>
  <c r="C43" i="2" l="1"/>
  <c r="B45" i="2"/>
  <c r="C42" i="2"/>
  <c r="B44" i="2"/>
  <c r="C44" i="2" l="1"/>
  <c r="B46" i="2"/>
  <c r="C45" i="2"/>
  <c r="B47" i="2"/>
  <c r="C47" i="2" l="1"/>
  <c r="B49" i="2"/>
  <c r="C46" i="2"/>
  <c r="B48" i="2"/>
  <c r="C48" i="2" l="1"/>
  <c r="B50" i="2"/>
  <c r="C49" i="2"/>
  <c r="B51" i="2"/>
  <c r="C51" i="2" l="1"/>
  <c r="B53" i="2"/>
  <c r="C50" i="2"/>
  <c r="B52" i="2"/>
  <c r="C52" i="2" l="1"/>
  <c r="B54" i="2"/>
  <c r="C53" i="2"/>
  <c r="B55" i="2"/>
  <c r="C55" i="2" l="1"/>
  <c r="B57" i="2"/>
  <c r="C54" i="2"/>
  <c r="B56" i="2"/>
  <c r="C56" i="2" l="1"/>
  <c r="B58" i="2"/>
  <c r="C57" i="2"/>
  <c r="B59" i="2"/>
  <c r="C59" i="2" l="1"/>
  <c r="B61" i="2"/>
  <c r="C58" i="2"/>
  <c r="B60" i="2"/>
  <c r="C60" i="2" l="1"/>
  <c r="B62" i="2"/>
  <c r="C61" i="2"/>
  <c r="B63" i="2"/>
  <c r="C63" i="2" l="1"/>
  <c r="B65" i="2"/>
  <c r="C62" i="2"/>
  <c r="B64" i="2"/>
  <c r="C64" i="2" l="1"/>
  <c r="B66" i="2"/>
  <c r="C65" i="2"/>
  <c r="B67" i="2"/>
  <c r="C67" i="2" l="1"/>
  <c r="B69" i="2"/>
  <c r="C66" i="2"/>
  <c r="B68" i="2"/>
  <c r="C68" i="2" l="1"/>
  <c r="B70" i="2"/>
  <c r="C69" i="2"/>
  <c r="B71" i="2"/>
  <c r="C71" i="2" l="1"/>
  <c r="B73" i="2"/>
  <c r="C70" i="2"/>
  <c r="B72" i="2"/>
  <c r="C72" i="2" l="1"/>
  <c r="B74" i="2"/>
  <c r="C73" i="2"/>
  <c r="B75" i="2"/>
  <c r="C75" i="2" l="1"/>
  <c r="B77" i="2"/>
  <c r="C74" i="2"/>
  <c r="B76" i="2"/>
  <c r="C76" i="2" l="1"/>
  <c r="B78" i="2"/>
  <c r="C77" i="2"/>
  <c r="B79" i="2"/>
  <c r="C79" i="2" l="1"/>
  <c r="B81" i="2"/>
  <c r="C78" i="2"/>
  <c r="B80" i="2"/>
  <c r="C80" i="2" l="1"/>
  <c r="B82" i="2"/>
  <c r="C81" i="2"/>
  <c r="B83" i="2"/>
  <c r="C83" i="2" l="1"/>
  <c r="B85" i="2"/>
  <c r="C82" i="2"/>
  <c r="B84" i="2"/>
  <c r="C84" i="2" l="1"/>
  <c r="B86" i="2"/>
  <c r="C85" i="2"/>
  <c r="B87" i="2"/>
  <c r="C87" i="2" l="1"/>
  <c r="B89" i="2"/>
  <c r="C86" i="2"/>
  <c r="B88" i="2"/>
  <c r="C88" i="2" l="1"/>
  <c r="B90" i="2"/>
  <c r="C89" i="2"/>
  <c r="B91" i="2"/>
  <c r="C91" i="2" l="1"/>
  <c r="B93" i="2"/>
  <c r="C90" i="2"/>
  <c r="B92" i="2"/>
  <c r="C92" i="2" l="1"/>
  <c r="B94" i="2"/>
  <c r="C94" i="2" s="1"/>
  <c r="C93" i="2"/>
  <c r="B95" i="2"/>
  <c r="C95" i="2" s="1"/>
  <c r="C121" i="2" l="1"/>
  <c r="C120" i="2"/>
  <c r="C119" i="2"/>
  <c r="C118" i="2"/>
  <c r="C116" i="2"/>
  <c r="C117" i="2"/>
  <c r="C108" i="2"/>
  <c r="C109" i="2"/>
  <c r="C110" i="2"/>
  <c r="C111" i="2"/>
  <c r="C112" i="2"/>
  <c r="C113" i="2"/>
  <c r="C114" i="2"/>
  <c r="C115" i="2"/>
  <c r="C107" i="2"/>
  <c r="C106" i="2"/>
  <c r="E13" i="7" l="1"/>
  <c r="C105" i="2"/>
  <c r="E8" i="1" l="1"/>
  <c r="D28" i="1"/>
  <c r="D29" i="1"/>
  <c r="D26" i="1"/>
  <c r="D27" i="1"/>
  <c r="C6" i="1"/>
  <c r="E43" i="7"/>
  <c r="E42" i="7"/>
  <c r="E40" i="7"/>
  <c r="E38" i="7"/>
  <c r="E36" i="7"/>
  <c r="E34" i="7"/>
  <c r="F8" i="1" l="1"/>
  <c r="E26" i="1"/>
  <c r="E27" i="1"/>
  <c r="E28" i="1"/>
  <c r="E29" i="1"/>
  <c r="G8" i="1" l="1"/>
  <c r="F28" i="1"/>
  <c r="F26" i="1"/>
  <c r="F27" i="1"/>
  <c r="F29" i="1"/>
  <c r="H8" i="1" l="1"/>
  <c r="G26" i="1"/>
  <c r="G27" i="1"/>
  <c r="G28" i="1"/>
  <c r="G29" i="1"/>
  <c r="I8" i="1" l="1"/>
  <c r="H27" i="1"/>
  <c r="H29" i="1"/>
  <c r="H26" i="1"/>
  <c r="H28" i="1"/>
  <c r="I30" i="1" l="1"/>
  <c r="I31" i="1" s="1"/>
  <c r="I29" i="1"/>
  <c r="J8" i="1"/>
  <c r="I26" i="1"/>
  <c r="I27" i="1"/>
  <c r="I28" i="1"/>
  <c r="K8" i="1" l="1"/>
  <c r="J28" i="1"/>
  <c r="J26" i="1"/>
  <c r="J27" i="1"/>
  <c r="J29" i="1"/>
  <c r="L8" i="1" l="1"/>
  <c r="K26" i="1"/>
  <c r="K27" i="1"/>
  <c r="K28" i="1"/>
  <c r="K29" i="1"/>
  <c r="M8" i="1" l="1"/>
  <c r="M30" i="1" s="1"/>
  <c r="M31" i="1" s="1"/>
  <c r="L26" i="1"/>
  <c r="L29" i="1"/>
  <c r="L27" i="1"/>
  <c r="L28" i="1"/>
  <c r="N8" i="1" l="1"/>
  <c r="O8" i="1" s="1"/>
  <c r="M26" i="1"/>
  <c r="M27" i="1"/>
  <c r="M28" i="1"/>
  <c r="M29" i="1"/>
  <c r="P8" i="1" l="1"/>
  <c r="O15" i="1"/>
  <c r="O17" i="1"/>
  <c r="O19" i="1"/>
  <c r="O21" i="1"/>
  <c r="O23" i="1"/>
  <c r="O25" i="1"/>
  <c r="O27" i="1"/>
  <c r="O29" i="1"/>
  <c r="O9" i="1"/>
  <c r="O10" i="1"/>
  <c r="O11" i="1"/>
  <c r="O12" i="1"/>
  <c r="O13" i="1"/>
  <c r="O14" i="1"/>
  <c r="O16" i="1"/>
  <c r="O18" i="1"/>
  <c r="O20" i="1"/>
  <c r="O22" i="1"/>
  <c r="O24" i="1"/>
  <c r="O26" i="1"/>
  <c r="O28" i="1"/>
  <c r="O30" i="1"/>
  <c r="O31" i="1" s="1"/>
  <c r="N27" i="1"/>
  <c r="N28" i="1"/>
  <c r="N26" i="1"/>
  <c r="N29" i="1"/>
  <c r="Q8" i="1" l="1"/>
  <c r="P9" i="1"/>
  <c r="P10" i="1"/>
  <c r="P11" i="1"/>
  <c r="P12" i="1"/>
  <c r="P13" i="1"/>
  <c r="P14" i="1"/>
  <c r="P16" i="1"/>
  <c r="P18" i="1"/>
  <c r="P20" i="1"/>
  <c r="P22" i="1"/>
  <c r="P24" i="1"/>
  <c r="P26" i="1"/>
  <c r="P28" i="1"/>
  <c r="P15" i="1"/>
  <c r="P17" i="1"/>
  <c r="P19" i="1"/>
  <c r="P21" i="1"/>
  <c r="P23" i="1"/>
  <c r="P25" i="1"/>
  <c r="P27" i="1"/>
  <c r="P29" i="1"/>
  <c r="P30" i="1"/>
  <c r="P31" i="1" s="1"/>
  <c r="Q15" i="1" l="1"/>
  <c r="Q17" i="1"/>
  <c r="Q19" i="1"/>
  <c r="Q21" i="1"/>
  <c r="Q23" i="1"/>
  <c r="Q25" i="1"/>
  <c r="Q27" i="1"/>
  <c r="Q29" i="1"/>
  <c r="Q14" i="1"/>
  <c r="Q16" i="1"/>
  <c r="Q18" i="1"/>
  <c r="Q20" i="1"/>
  <c r="Q22" i="1"/>
  <c r="Q24" i="1"/>
  <c r="Q26" i="1"/>
  <c r="Q28" i="1"/>
  <c r="Q30" i="1"/>
  <c r="Q31" i="1" s="1"/>
  <c r="Q12" i="1"/>
  <c r="Q9" i="1"/>
  <c r="Q11" i="1"/>
  <c r="Q13" i="1"/>
  <c r="Q10" i="1"/>
  <c r="R8" i="1"/>
  <c r="R9" i="1" l="1"/>
  <c r="R13" i="1"/>
  <c r="R17" i="1"/>
  <c r="R23" i="1"/>
  <c r="R24" i="1"/>
  <c r="S8" i="1"/>
  <c r="R10" i="1"/>
  <c r="R12" i="1"/>
  <c r="R14" i="1"/>
  <c r="R16" i="1"/>
  <c r="R18" i="1"/>
  <c r="R20" i="1"/>
  <c r="R22" i="1"/>
  <c r="R25" i="1"/>
  <c r="R27" i="1"/>
  <c r="R29" i="1"/>
  <c r="R30" i="1"/>
  <c r="R31" i="1" s="1"/>
  <c r="R11" i="1"/>
  <c r="R15" i="1"/>
  <c r="R19" i="1"/>
  <c r="R21" i="1"/>
  <c r="R26" i="1"/>
  <c r="R28" i="1"/>
  <c r="S10" i="1" l="1"/>
  <c r="S12" i="1"/>
  <c r="T8" i="1"/>
  <c r="S15" i="1"/>
  <c r="S19" i="1"/>
  <c r="S23" i="1"/>
  <c r="S27" i="1"/>
  <c r="S9" i="1"/>
  <c r="S11" i="1"/>
  <c r="S13" i="1"/>
  <c r="S14" i="1"/>
  <c r="S16" i="1"/>
  <c r="S18" i="1"/>
  <c r="S20" i="1"/>
  <c r="S22" i="1"/>
  <c r="S24" i="1"/>
  <c r="S26" i="1"/>
  <c r="S28" i="1"/>
  <c r="S30" i="1"/>
  <c r="S31" i="1" s="1"/>
  <c r="S17" i="1"/>
  <c r="S21" i="1"/>
  <c r="S25" i="1"/>
  <c r="S29" i="1"/>
  <c r="T11" i="1" l="1"/>
  <c r="T15" i="1"/>
  <c r="T19" i="1"/>
  <c r="T23" i="1"/>
  <c r="T24" i="1"/>
  <c r="U8" i="1"/>
  <c r="T10" i="1"/>
  <c r="T12" i="1"/>
  <c r="T14" i="1"/>
  <c r="T16" i="1"/>
  <c r="T18" i="1"/>
  <c r="T20" i="1"/>
  <c r="T22" i="1"/>
  <c r="T25" i="1"/>
  <c r="T27" i="1"/>
  <c r="T28" i="1"/>
  <c r="T29" i="1"/>
  <c r="T9" i="1"/>
  <c r="T13" i="1"/>
  <c r="T17" i="1"/>
  <c r="T21" i="1"/>
  <c r="T26" i="1"/>
  <c r="T30" i="1"/>
  <c r="T31" i="1" s="1"/>
  <c r="U11" i="1" l="1"/>
  <c r="U14" i="1"/>
  <c r="U18" i="1"/>
  <c r="U22" i="1"/>
  <c r="U26" i="1"/>
  <c r="U30" i="1"/>
  <c r="U31" i="1" s="1"/>
  <c r="U10" i="1"/>
  <c r="U12" i="1"/>
  <c r="V8" i="1"/>
  <c r="U15" i="1"/>
  <c r="U17" i="1"/>
  <c r="U19" i="1"/>
  <c r="U21" i="1"/>
  <c r="U23" i="1"/>
  <c r="U25" i="1"/>
  <c r="U27" i="1"/>
  <c r="U29" i="1"/>
  <c r="U9" i="1"/>
  <c r="U13" i="1"/>
  <c r="U16" i="1"/>
  <c r="U20" i="1"/>
  <c r="U24" i="1"/>
  <c r="U28" i="1"/>
  <c r="V9" i="1" l="1"/>
  <c r="V13" i="1"/>
  <c r="V19" i="1"/>
  <c r="V23" i="1"/>
  <c r="V24" i="1"/>
  <c r="W8" i="1"/>
  <c r="V10" i="1"/>
  <c r="V12" i="1"/>
  <c r="V14" i="1"/>
  <c r="V16" i="1"/>
  <c r="V18" i="1"/>
  <c r="V20" i="1"/>
  <c r="V22" i="1"/>
  <c r="V25" i="1"/>
  <c r="V27" i="1"/>
  <c r="V29" i="1"/>
  <c r="V30" i="1"/>
  <c r="V31" i="1" s="1"/>
  <c r="V11" i="1"/>
  <c r="V15" i="1"/>
  <c r="V17" i="1"/>
  <c r="V21" i="1"/>
  <c r="V26" i="1"/>
  <c r="V28" i="1"/>
  <c r="W10" i="1" l="1"/>
  <c r="X8" i="1"/>
  <c r="W15" i="1"/>
  <c r="W19" i="1"/>
  <c r="W23" i="1"/>
  <c r="W27" i="1"/>
  <c r="W9" i="1"/>
  <c r="W11" i="1"/>
  <c r="W13" i="1"/>
  <c r="W14" i="1"/>
  <c r="W16" i="1"/>
  <c r="W18" i="1"/>
  <c r="W20" i="1"/>
  <c r="W22" i="1"/>
  <c r="W24" i="1"/>
  <c r="W26" i="1"/>
  <c r="W28" i="1"/>
  <c r="W30" i="1"/>
  <c r="W31" i="1" s="1"/>
  <c r="W12" i="1"/>
  <c r="W17" i="1"/>
  <c r="W21" i="1"/>
  <c r="W25" i="1"/>
  <c r="W29" i="1"/>
  <c r="X11" i="1" l="1"/>
  <c r="X15" i="1"/>
  <c r="X19" i="1"/>
  <c r="X23" i="1"/>
  <c r="X24" i="1"/>
  <c r="Y8" i="1"/>
  <c r="X10" i="1"/>
  <c r="X12" i="1"/>
  <c r="X14" i="1"/>
  <c r="X16" i="1"/>
  <c r="X18" i="1"/>
  <c r="X20" i="1"/>
  <c r="X22" i="1"/>
  <c r="X25" i="1"/>
  <c r="X27" i="1"/>
  <c r="X28" i="1"/>
  <c r="X29" i="1"/>
  <c r="X9" i="1"/>
  <c r="X13" i="1"/>
  <c r="X17" i="1"/>
  <c r="X21" i="1"/>
  <c r="X26" i="1"/>
  <c r="X30" i="1"/>
  <c r="X31" i="1" s="1"/>
  <c r="Y10" i="1" l="1"/>
  <c r="Z8" i="1"/>
  <c r="Y15" i="1"/>
  <c r="Y21" i="1"/>
  <c r="Y25" i="1"/>
  <c r="Y29" i="1"/>
  <c r="Y9" i="1"/>
  <c r="Y11" i="1"/>
  <c r="Y13" i="1"/>
  <c r="Y14" i="1"/>
  <c r="Y16" i="1"/>
  <c r="Y18" i="1"/>
  <c r="Y20" i="1"/>
  <c r="Y22" i="1"/>
  <c r="Y24" i="1"/>
  <c r="Y26" i="1"/>
  <c r="Y28" i="1"/>
  <c r="Y30" i="1"/>
  <c r="Y31" i="1" s="1"/>
  <c r="Y12" i="1"/>
  <c r="Y17" i="1"/>
  <c r="Y19" i="1"/>
  <c r="Y23" i="1"/>
  <c r="Y27" i="1"/>
  <c r="Z11" i="1" l="1"/>
  <c r="Z15" i="1"/>
  <c r="Z19" i="1"/>
  <c r="Z23" i="1"/>
  <c r="Z24" i="1"/>
  <c r="AA8" i="1"/>
  <c r="Z10" i="1"/>
  <c r="Z12" i="1"/>
  <c r="Z14" i="1"/>
  <c r="Z16" i="1"/>
  <c r="Z18" i="1"/>
  <c r="Z20" i="1"/>
  <c r="Z22" i="1"/>
  <c r="Z25" i="1"/>
  <c r="Z27" i="1"/>
  <c r="Z29" i="1"/>
  <c r="Z30" i="1"/>
  <c r="Z31" i="1" s="1"/>
  <c r="Z9" i="1"/>
  <c r="Z13" i="1"/>
  <c r="Z17" i="1"/>
  <c r="Z21" i="1"/>
  <c r="Z26" i="1"/>
  <c r="Z28" i="1"/>
  <c r="AA10" i="1" l="1"/>
  <c r="AA13" i="1"/>
  <c r="AA17" i="1"/>
  <c r="AA21" i="1"/>
  <c r="AA25" i="1"/>
  <c r="AA9" i="1"/>
  <c r="AA11" i="1"/>
  <c r="AB8" i="1"/>
  <c r="AA14" i="1"/>
  <c r="AA16" i="1"/>
  <c r="AA18" i="1"/>
  <c r="AA20" i="1"/>
  <c r="AA22" i="1"/>
  <c r="AA24" i="1"/>
  <c r="AA26" i="1"/>
  <c r="AA28" i="1"/>
  <c r="AA30" i="1"/>
  <c r="AA31" i="1" s="1"/>
  <c r="AA12" i="1"/>
  <c r="AA15" i="1"/>
  <c r="AA19" i="1"/>
  <c r="AA23" i="1"/>
  <c r="AA27" i="1"/>
  <c r="AA29" i="1"/>
  <c r="AB11" i="1" l="1"/>
  <c r="AB13" i="1"/>
  <c r="AB17" i="1"/>
  <c r="AB23" i="1"/>
  <c r="AB24" i="1"/>
  <c r="AC8" i="1"/>
  <c r="AB10" i="1"/>
  <c r="AB12" i="1"/>
  <c r="AB14" i="1"/>
  <c r="AB16" i="1"/>
  <c r="AB18" i="1"/>
  <c r="AB20" i="1"/>
  <c r="AB22" i="1"/>
  <c r="AB25" i="1"/>
  <c r="AB27" i="1"/>
  <c r="AB28" i="1"/>
  <c r="AB29" i="1"/>
  <c r="AB9" i="1"/>
  <c r="AB15" i="1"/>
  <c r="AB19" i="1"/>
  <c r="AB21" i="1"/>
  <c r="AB26" i="1"/>
  <c r="AB30" i="1"/>
  <c r="AB31" i="1" s="1"/>
  <c r="AC9" i="1" l="1"/>
  <c r="AC11" i="1"/>
  <c r="AD8" i="1"/>
  <c r="AC14" i="1"/>
  <c r="AC16" i="1"/>
  <c r="AC18" i="1"/>
  <c r="AC20" i="1"/>
  <c r="AC22" i="1"/>
  <c r="AC24" i="1"/>
  <c r="AC26" i="1"/>
  <c r="AC28" i="1"/>
  <c r="AC30" i="1"/>
  <c r="AC31" i="1" s="1"/>
  <c r="AC12" i="1"/>
  <c r="AC15" i="1"/>
  <c r="AC19" i="1"/>
  <c r="AC23" i="1"/>
  <c r="AC27" i="1"/>
  <c r="AC10" i="1"/>
  <c r="AC13" i="1"/>
  <c r="AC17" i="1"/>
  <c r="AC21" i="1"/>
  <c r="AC25" i="1"/>
  <c r="AC29" i="1"/>
  <c r="AE8" i="1" l="1"/>
  <c r="AD10" i="1"/>
  <c r="AD12" i="1"/>
  <c r="AD14" i="1"/>
  <c r="AD16" i="1"/>
  <c r="AD18" i="1"/>
  <c r="AD20" i="1"/>
  <c r="AD22" i="1"/>
  <c r="AD25" i="1"/>
  <c r="AD27" i="1"/>
  <c r="AD29" i="1"/>
  <c r="AD30" i="1"/>
  <c r="AD31" i="1" s="1"/>
  <c r="AD21" i="1"/>
  <c r="AD26" i="1"/>
  <c r="AD28" i="1"/>
  <c r="AD9" i="1"/>
  <c r="AD11" i="1"/>
  <c r="AD13" i="1"/>
  <c r="AD15" i="1"/>
  <c r="AD17" i="1"/>
  <c r="AD19" i="1"/>
  <c r="AD23" i="1"/>
  <c r="AD24" i="1"/>
  <c r="AE9" i="1" l="1"/>
  <c r="AE11" i="1"/>
  <c r="AF8" i="1"/>
  <c r="AE14" i="1"/>
  <c r="AE16" i="1"/>
  <c r="AE18" i="1"/>
  <c r="AE20" i="1"/>
  <c r="AE22" i="1"/>
  <c r="AE24" i="1"/>
  <c r="AE26" i="1"/>
  <c r="AE28" i="1"/>
  <c r="AE30" i="1"/>
  <c r="AE31" i="1" s="1"/>
  <c r="AE12" i="1"/>
  <c r="AE15" i="1"/>
  <c r="AE19" i="1"/>
  <c r="AE23" i="1"/>
  <c r="AE27" i="1"/>
  <c r="AE10" i="1"/>
  <c r="AE13" i="1"/>
  <c r="AE17" i="1"/>
  <c r="AE21" i="1"/>
  <c r="AE25" i="1"/>
  <c r="AE29" i="1"/>
  <c r="AF14" i="1" l="1"/>
  <c r="AF22" i="1"/>
  <c r="AF27" i="1"/>
  <c r="AF29" i="1"/>
  <c r="AF9" i="1"/>
  <c r="AF11" i="1"/>
  <c r="AF13" i="1"/>
  <c r="AF15" i="1"/>
  <c r="AF17" i="1"/>
  <c r="AF19" i="1"/>
  <c r="AF21" i="1"/>
  <c r="AF23" i="1"/>
  <c r="AF26" i="1"/>
  <c r="AF24" i="1"/>
  <c r="AF30" i="1"/>
  <c r="AF31" i="1" s="1"/>
  <c r="AG8" i="1"/>
  <c r="AF10" i="1"/>
  <c r="AF12" i="1"/>
  <c r="AF16" i="1"/>
  <c r="AF18" i="1"/>
  <c r="AF20" i="1"/>
  <c r="AF25" i="1"/>
  <c r="AF28" i="1"/>
  <c r="AG9" i="1" l="1"/>
  <c r="AG11" i="1"/>
  <c r="AH8" i="1"/>
  <c r="AG14" i="1"/>
  <c r="AG16" i="1"/>
  <c r="AG18" i="1"/>
  <c r="AG20" i="1"/>
  <c r="AG22" i="1"/>
  <c r="AG24" i="1"/>
  <c r="AG26" i="1"/>
  <c r="AG28" i="1"/>
  <c r="AG30" i="1"/>
  <c r="AG31" i="1" s="1"/>
  <c r="AG10" i="1"/>
  <c r="AG12" i="1"/>
  <c r="AG13" i="1"/>
  <c r="AG15" i="1"/>
  <c r="AG17" i="1"/>
  <c r="AG19" i="1"/>
  <c r="AG21" i="1"/>
  <c r="AG23" i="1"/>
  <c r="AG25" i="1"/>
  <c r="AG27" i="1"/>
  <c r="AG29" i="1"/>
  <c r="AH10" i="1" l="1"/>
  <c r="AH14" i="1"/>
  <c r="AH18" i="1"/>
  <c r="AH22" i="1"/>
  <c r="AH27" i="1"/>
  <c r="AH30" i="1"/>
  <c r="AH31" i="1" s="1"/>
  <c r="AH9" i="1"/>
  <c r="AH11" i="1"/>
  <c r="AH13" i="1"/>
  <c r="AH15" i="1"/>
  <c r="AH17" i="1"/>
  <c r="AH19" i="1"/>
  <c r="AH21" i="1"/>
  <c r="AH23" i="1"/>
  <c r="AH26" i="1"/>
  <c r="AH24" i="1"/>
  <c r="AH28" i="1"/>
  <c r="AI8" i="1"/>
  <c r="AH12" i="1"/>
  <c r="AH16" i="1"/>
  <c r="AH20" i="1"/>
  <c r="AH25" i="1"/>
  <c r="AH29" i="1"/>
  <c r="AI9" i="1" l="1"/>
  <c r="AI11" i="1"/>
  <c r="AJ8" i="1"/>
  <c r="AI14" i="1"/>
  <c r="AI16" i="1"/>
  <c r="AI18" i="1"/>
  <c r="AI20" i="1"/>
  <c r="AI22" i="1"/>
  <c r="AI24" i="1"/>
  <c r="AI26" i="1"/>
  <c r="AI28" i="1"/>
  <c r="AI30" i="1"/>
  <c r="AI31" i="1" s="1"/>
  <c r="AI10" i="1"/>
  <c r="AI12" i="1"/>
  <c r="AI13" i="1"/>
  <c r="AI15" i="1"/>
  <c r="AI17" i="1"/>
  <c r="AI19" i="1"/>
  <c r="AI21" i="1"/>
  <c r="AI23" i="1"/>
  <c r="AI25" i="1"/>
  <c r="AI27" i="1"/>
  <c r="AI29" i="1"/>
  <c r="AK8" i="1" l="1"/>
  <c r="AJ12" i="1"/>
  <c r="AJ16" i="1"/>
  <c r="AJ20" i="1"/>
  <c r="AJ25" i="1"/>
  <c r="AJ28" i="1"/>
  <c r="AJ9" i="1"/>
  <c r="AJ11" i="1"/>
  <c r="AJ13" i="1"/>
  <c r="AJ15" i="1"/>
  <c r="AJ17" i="1"/>
  <c r="AJ19" i="1"/>
  <c r="AJ21" i="1"/>
  <c r="AJ23" i="1"/>
  <c r="AJ26" i="1"/>
  <c r="AJ24" i="1"/>
  <c r="AJ30" i="1"/>
  <c r="AJ31" i="1" s="1"/>
  <c r="AJ10" i="1"/>
  <c r="AJ14" i="1"/>
  <c r="AJ18" i="1"/>
  <c r="AJ22" i="1"/>
  <c r="AJ27" i="1"/>
  <c r="AJ29" i="1"/>
  <c r="AK9" i="1" l="1"/>
  <c r="AK14" i="1"/>
  <c r="AK18" i="1"/>
  <c r="AK22" i="1"/>
  <c r="AK26" i="1"/>
  <c r="AK30" i="1"/>
  <c r="AK31" i="1" s="1"/>
  <c r="AK10" i="1"/>
  <c r="AK12" i="1"/>
  <c r="AK13" i="1"/>
  <c r="AK15" i="1"/>
  <c r="AK17" i="1"/>
  <c r="AK19" i="1"/>
  <c r="AK21" i="1"/>
  <c r="AK23" i="1"/>
  <c r="AK25" i="1"/>
  <c r="AK27" i="1"/>
  <c r="AK29" i="1"/>
  <c r="AK11" i="1"/>
  <c r="AL8" i="1"/>
  <c r="AK16" i="1"/>
  <c r="AK20" i="1"/>
  <c r="AK24" i="1"/>
  <c r="AK28" i="1"/>
  <c r="AM8" i="1" l="1"/>
  <c r="AL12" i="1"/>
  <c r="AL16" i="1"/>
  <c r="AL20" i="1"/>
  <c r="AL25" i="1"/>
  <c r="AL29" i="1"/>
  <c r="AL9" i="1"/>
  <c r="AL11" i="1"/>
  <c r="AL13" i="1"/>
  <c r="AL15" i="1"/>
  <c r="AL17" i="1"/>
  <c r="AL19" i="1"/>
  <c r="AL21" i="1"/>
  <c r="AL23" i="1"/>
  <c r="AL26" i="1"/>
  <c r="AL27" i="1"/>
  <c r="AL28" i="1"/>
  <c r="AL10" i="1"/>
  <c r="AL14" i="1"/>
  <c r="AL18" i="1"/>
  <c r="AL22" i="1"/>
  <c r="AL24" i="1"/>
  <c r="AL30" i="1"/>
  <c r="AL31" i="1" s="1"/>
  <c r="AM11" i="1" l="1"/>
  <c r="AM16" i="1"/>
  <c r="AM20" i="1"/>
  <c r="AM24" i="1"/>
  <c r="AM28" i="1"/>
  <c r="AM10" i="1"/>
  <c r="AM12" i="1"/>
  <c r="AM13" i="1"/>
  <c r="AM15" i="1"/>
  <c r="AM17" i="1"/>
  <c r="AM19" i="1"/>
  <c r="AM21" i="1"/>
  <c r="AM23" i="1"/>
  <c r="AM25" i="1"/>
  <c r="AM27" i="1"/>
  <c r="AM29" i="1"/>
  <c r="AM9" i="1"/>
  <c r="AN8" i="1"/>
  <c r="AM14" i="1"/>
  <c r="AM18" i="1"/>
  <c r="AM22" i="1"/>
  <c r="AM26" i="1"/>
  <c r="AM30" i="1"/>
  <c r="AM31" i="1" s="1"/>
  <c r="AO8" i="1" l="1"/>
  <c r="AN10" i="1"/>
  <c r="AN12" i="1"/>
  <c r="AN14" i="1"/>
  <c r="AN16" i="1"/>
  <c r="AN18" i="1"/>
  <c r="AN20" i="1"/>
  <c r="AN22" i="1"/>
  <c r="AN25" i="1"/>
  <c r="AN24" i="1"/>
  <c r="AN30" i="1"/>
  <c r="AN31" i="1" s="1"/>
  <c r="AN29" i="1"/>
  <c r="AN9" i="1"/>
  <c r="AN11" i="1"/>
  <c r="AN13" i="1"/>
  <c r="AN15" i="1"/>
  <c r="AN17" i="1"/>
  <c r="AN19" i="1"/>
  <c r="AN21" i="1"/>
  <c r="AN23" i="1"/>
  <c r="AN26" i="1"/>
  <c r="AN28" i="1"/>
  <c r="AN27" i="1"/>
  <c r="AO11" i="1" l="1"/>
  <c r="AO14" i="1"/>
  <c r="AO18" i="1"/>
  <c r="AO22" i="1"/>
  <c r="AO26" i="1"/>
  <c r="AO30" i="1"/>
  <c r="AO31" i="1" s="1"/>
  <c r="AO10" i="1"/>
  <c r="AO12" i="1"/>
  <c r="AO13" i="1"/>
  <c r="AO15" i="1"/>
  <c r="AO17" i="1"/>
  <c r="AO19" i="1"/>
  <c r="AO21" i="1"/>
  <c r="AO23" i="1"/>
  <c r="AO25" i="1"/>
  <c r="AO27" i="1"/>
  <c r="AO29" i="1"/>
  <c r="AO9" i="1"/>
  <c r="AP8" i="1"/>
  <c r="AO16" i="1"/>
  <c r="AO20" i="1"/>
  <c r="AO24" i="1"/>
  <c r="AO28" i="1"/>
  <c r="AQ8" i="1" l="1"/>
  <c r="AP12" i="1"/>
  <c r="AP16" i="1"/>
  <c r="AP20" i="1"/>
  <c r="AP25" i="1"/>
  <c r="AP29" i="1"/>
  <c r="AP9" i="1"/>
  <c r="AP13" i="1"/>
  <c r="AP15" i="1"/>
  <c r="AP17" i="1"/>
  <c r="AP19" i="1"/>
  <c r="AP21" i="1"/>
  <c r="AP23" i="1"/>
  <c r="AP26" i="1"/>
  <c r="AP27" i="1"/>
  <c r="AP28" i="1"/>
  <c r="AP10" i="1"/>
  <c r="AP14" i="1"/>
  <c r="AP18" i="1"/>
  <c r="AP22" i="1"/>
  <c r="AP24" i="1"/>
  <c r="AP30" i="1"/>
  <c r="AP31" i="1" s="1"/>
  <c r="AQ9" i="1" l="1"/>
  <c r="AQ11" i="1"/>
  <c r="AR8" i="1"/>
  <c r="AQ14" i="1"/>
  <c r="AQ16" i="1"/>
  <c r="AQ18" i="1"/>
  <c r="AQ20" i="1"/>
  <c r="AQ22" i="1"/>
  <c r="AQ24" i="1"/>
  <c r="AQ26" i="1"/>
  <c r="AQ28" i="1"/>
  <c r="AQ30" i="1"/>
  <c r="AQ31" i="1" s="1"/>
  <c r="AQ10" i="1"/>
  <c r="AQ12" i="1"/>
  <c r="AQ13" i="1"/>
  <c r="AQ15" i="1"/>
  <c r="AQ17" i="1"/>
  <c r="AQ19" i="1"/>
  <c r="AQ21" i="1"/>
  <c r="AQ23" i="1"/>
  <c r="AQ25" i="1"/>
  <c r="AQ27" i="1"/>
  <c r="AQ29" i="1"/>
  <c r="AS8" i="1" l="1"/>
  <c r="AT8" i="1" s="1"/>
  <c r="AR10" i="1"/>
  <c r="AR12" i="1"/>
  <c r="AR14" i="1"/>
  <c r="AR16" i="1"/>
  <c r="AR18" i="1"/>
  <c r="AR20" i="1"/>
  <c r="AR22" i="1"/>
  <c r="AR25" i="1"/>
  <c r="AR24" i="1"/>
  <c r="AR30" i="1"/>
  <c r="AR31" i="1" s="1"/>
  <c r="AR27" i="1"/>
  <c r="AR9" i="1"/>
  <c r="AR11" i="1"/>
  <c r="AR13" i="1"/>
  <c r="AR15" i="1"/>
  <c r="AR17" i="1"/>
  <c r="AR19" i="1"/>
  <c r="AR21" i="1"/>
  <c r="AR23" i="1"/>
  <c r="AR26" i="1"/>
  <c r="AR28" i="1"/>
  <c r="AR29" i="1"/>
  <c r="AS9" i="1" l="1"/>
  <c r="AS11" i="1"/>
  <c r="AS14" i="1"/>
  <c r="AS16" i="1"/>
  <c r="AS18" i="1"/>
  <c r="AS20" i="1"/>
  <c r="AS22" i="1"/>
  <c r="AS24" i="1"/>
  <c r="AS26" i="1"/>
  <c r="AS28" i="1"/>
  <c r="AS30" i="1"/>
  <c r="AS31" i="1" s="1"/>
  <c r="AS29" i="1"/>
  <c r="AS10" i="1"/>
  <c r="AS12" i="1"/>
  <c r="AS13" i="1"/>
  <c r="AS15" i="1"/>
  <c r="AS17" i="1"/>
  <c r="AS19" i="1"/>
  <c r="AS21" i="1"/>
  <c r="AS23" i="1"/>
  <c r="AS25" i="1"/>
  <c r="AS27" i="1"/>
  <c r="AU8" i="1" l="1"/>
  <c r="AT12" i="1"/>
  <c r="AT16" i="1"/>
  <c r="AT20" i="1"/>
  <c r="AT25" i="1"/>
  <c r="AT29" i="1"/>
  <c r="AT9" i="1"/>
  <c r="AT11" i="1"/>
  <c r="AT13" i="1"/>
  <c r="AT15" i="1"/>
  <c r="AT17" i="1"/>
  <c r="AT19" i="1"/>
  <c r="AT21" i="1"/>
  <c r="AT23" i="1"/>
  <c r="AT26" i="1"/>
  <c r="AT27" i="1"/>
  <c r="AT28" i="1"/>
  <c r="AT10" i="1"/>
  <c r="AT14" i="1"/>
  <c r="AT18" i="1"/>
  <c r="AT22" i="1"/>
  <c r="AT24" i="1"/>
  <c r="AT30" i="1"/>
  <c r="AT31" i="1" s="1"/>
  <c r="AV8" i="1" l="1"/>
  <c r="AW8" i="1" s="1"/>
  <c r="AU9" i="1"/>
  <c r="AU11" i="1"/>
  <c r="AU13" i="1"/>
  <c r="AU15" i="1"/>
  <c r="AU17" i="1"/>
  <c r="AU19" i="1"/>
  <c r="AU21" i="1"/>
  <c r="AU23" i="1"/>
  <c r="AU25" i="1"/>
  <c r="AU27" i="1"/>
  <c r="AU29" i="1"/>
  <c r="AU10" i="1"/>
  <c r="AU12" i="1"/>
  <c r="AU14" i="1"/>
  <c r="AU16" i="1"/>
  <c r="AU18" i="1"/>
  <c r="AU20" i="1"/>
  <c r="AU22" i="1"/>
  <c r="AU24" i="1"/>
  <c r="AU26" i="1"/>
  <c r="AU28" i="1"/>
  <c r="AU30" i="1"/>
  <c r="AU31" i="1" s="1"/>
  <c r="AV9" i="1" l="1"/>
  <c r="AV11" i="1"/>
  <c r="AV13" i="1"/>
  <c r="AV15" i="1"/>
  <c r="AV17" i="1"/>
  <c r="AV19" i="1"/>
  <c r="AV21" i="1"/>
  <c r="AV23" i="1"/>
  <c r="AV26" i="1"/>
  <c r="AV28" i="1"/>
  <c r="AV27" i="1"/>
  <c r="AV10" i="1"/>
  <c r="AV12" i="1"/>
  <c r="AV14" i="1"/>
  <c r="AV16" i="1"/>
  <c r="AV18" i="1"/>
  <c r="AV20" i="1"/>
  <c r="AV22" i="1"/>
  <c r="AV25" i="1"/>
  <c r="AV24" i="1"/>
  <c r="AV30" i="1"/>
  <c r="AV31" i="1" s="1"/>
  <c r="AV29" i="1"/>
  <c r="AW9" i="1" l="1"/>
  <c r="AW10" i="1"/>
  <c r="AW11" i="1"/>
  <c r="AW12" i="1"/>
  <c r="AW13" i="1"/>
  <c r="AW14" i="1"/>
  <c r="AW15" i="1"/>
  <c r="AW16" i="1"/>
  <c r="AW17" i="1"/>
  <c r="AW19" i="1"/>
  <c r="AW21" i="1"/>
  <c r="AW23" i="1"/>
  <c r="AW25" i="1"/>
  <c r="AW27" i="1"/>
  <c r="AW29" i="1"/>
  <c r="AX8" i="1"/>
  <c r="AW18" i="1"/>
  <c r="AW20" i="1"/>
  <c r="AW22" i="1"/>
  <c r="AW24" i="1"/>
  <c r="AW26" i="1"/>
  <c r="AW28" i="1"/>
  <c r="AW30" i="1"/>
  <c r="AW31" i="1" s="1"/>
  <c r="AY8" i="1" l="1"/>
  <c r="AX18" i="1"/>
  <c r="AX20" i="1"/>
  <c r="AX22" i="1"/>
  <c r="AX24" i="1"/>
  <c r="AX26" i="1"/>
  <c r="AX28" i="1"/>
  <c r="AX30" i="1"/>
  <c r="AX31" i="1" s="1"/>
  <c r="AX9" i="1"/>
  <c r="AX10" i="1"/>
  <c r="AX11" i="1"/>
  <c r="AX12" i="1"/>
  <c r="AX13" i="1"/>
  <c r="AX14" i="1"/>
  <c r="AX15" i="1"/>
  <c r="AX16" i="1"/>
  <c r="AX17" i="1"/>
  <c r="AX19" i="1"/>
  <c r="AX21" i="1"/>
  <c r="AX23" i="1"/>
  <c r="AX25" i="1"/>
  <c r="AX27" i="1"/>
  <c r="AX29" i="1"/>
  <c r="AY17" i="1" l="1"/>
  <c r="AY19" i="1"/>
  <c r="AY21" i="1"/>
  <c r="AY23" i="1"/>
  <c r="AY25" i="1"/>
  <c r="AY27" i="1"/>
  <c r="AY29" i="1"/>
  <c r="AY18" i="1"/>
  <c r="AY20" i="1"/>
  <c r="AY22" i="1"/>
  <c r="AY24" i="1"/>
  <c r="AY26" i="1"/>
  <c r="AY28" i="1"/>
  <c r="AY30" i="1"/>
  <c r="AY31" i="1" s="1"/>
  <c r="AY12" i="1"/>
  <c r="AY16" i="1"/>
  <c r="AY9" i="1"/>
  <c r="AY13" i="1"/>
  <c r="AY10" i="1"/>
  <c r="AY14" i="1"/>
  <c r="AZ8" i="1"/>
  <c r="AY11" i="1"/>
  <c r="AY15" i="1"/>
  <c r="BA8" i="1" l="1"/>
  <c r="AZ11" i="1"/>
  <c r="AZ15" i="1"/>
  <c r="AZ12" i="1"/>
  <c r="AZ16" i="1"/>
  <c r="AZ19" i="1"/>
  <c r="AZ23" i="1"/>
  <c r="AZ20" i="1"/>
  <c r="AZ24" i="1"/>
  <c r="AZ27" i="1"/>
  <c r="AZ9" i="1"/>
  <c r="AZ13" i="1"/>
  <c r="AZ10" i="1"/>
  <c r="AZ14" i="1"/>
  <c r="AZ17" i="1"/>
  <c r="AZ21" i="1"/>
  <c r="AZ18" i="1"/>
  <c r="AZ22" i="1"/>
  <c r="AZ26" i="1"/>
  <c r="AZ25" i="1"/>
  <c r="AZ29" i="1"/>
  <c r="AZ28" i="1"/>
  <c r="AZ30" i="1"/>
  <c r="AZ31" i="1" s="1"/>
  <c r="E24" i="1"/>
  <c r="G23" i="1"/>
  <c r="K10" i="1"/>
  <c r="I15" i="1"/>
  <c r="L16" i="1"/>
  <c r="D9" i="1"/>
  <c r="E22" i="7"/>
  <c r="G22" i="1"/>
  <c r="F16" i="1"/>
  <c r="I9" i="1"/>
  <c r="M13" i="1"/>
  <c r="J10" i="1"/>
  <c r="N20" i="1"/>
  <c r="G20" i="1"/>
  <c r="E15" i="7"/>
  <c r="D20" i="1"/>
  <c r="H10" i="1"/>
  <c r="L11" i="1"/>
  <c r="I13" i="1"/>
  <c r="M10" i="1"/>
  <c r="E14" i="1"/>
  <c r="F23" i="1"/>
  <c r="J17" i="1"/>
  <c r="K20" i="1"/>
  <c r="N19" i="1"/>
  <c r="E18" i="1"/>
  <c r="D19" i="1"/>
  <c r="E16" i="1"/>
  <c r="J30" i="1"/>
  <c r="J31" i="1" s="1"/>
  <c r="N24" i="1"/>
  <c r="K19" i="1"/>
  <c r="N23" i="1"/>
  <c r="E30" i="1"/>
  <c r="E31" i="1" s="1"/>
  <c r="H20" i="1"/>
  <c r="K18" i="1"/>
  <c r="I16" i="1"/>
  <c r="L17" i="1"/>
  <c r="D17" i="1"/>
  <c r="E9" i="1"/>
  <c r="G13" i="1"/>
  <c r="K15" i="1"/>
  <c r="M25" i="1"/>
  <c r="H30" i="1"/>
  <c r="H31" i="1" s="1"/>
  <c r="L21" i="1"/>
  <c r="G9" i="1"/>
  <c r="E10" i="1"/>
  <c r="H22" i="1"/>
  <c r="L10" i="1"/>
  <c r="I25" i="1"/>
  <c r="M16" i="1"/>
  <c r="G17" i="1"/>
  <c r="D24" i="1"/>
  <c r="I24" i="1"/>
  <c r="L13" i="1"/>
  <c r="J23" i="1"/>
  <c r="M20" i="1"/>
  <c r="D25" i="1"/>
  <c r="E21" i="1"/>
  <c r="E19" i="7"/>
  <c r="F20" i="1"/>
  <c r="J25" i="1"/>
  <c r="N17" i="1"/>
  <c r="K17" i="1"/>
  <c r="D14" i="1"/>
  <c r="G15" i="1"/>
  <c r="F15" i="1"/>
  <c r="I17" i="1"/>
  <c r="M23" i="1"/>
  <c r="J14" i="1"/>
  <c r="N18" i="1"/>
  <c r="E22" i="1"/>
  <c r="G10" i="1"/>
  <c r="K23" i="1"/>
  <c r="N11" i="1"/>
  <c r="H16" i="1"/>
  <c r="L14" i="1"/>
  <c r="G21" i="1"/>
  <c r="F30" i="1"/>
  <c r="F31" i="1" s="1"/>
  <c r="I12" i="1"/>
  <c r="M9" i="1"/>
  <c r="J15" i="1"/>
  <c r="M21" i="1"/>
  <c r="F22" i="1"/>
  <c r="D30" i="1"/>
  <c r="D31" i="1" s="1"/>
  <c r="G19" i="1"/>
  <c r="J24" i="1"/>
  <c r="N25" i="1"/>
  <c r="H15" i="1"/>
  <c r="K25" i="1"/>
  <c r="E19" i="1"/>
  <c r="D23" i="1"/>
  <c r="E12" i="1"/>
  <c r="J22" i="1"/>
  <c r="M12" i="1"/>
  <c r="K11" i="1"/>
  <c r="N13" i="1"/>
  <c r="F14" i="1"/>
  <c r="G16" i="1"/>
  <c r="K12" i="1"/>
  <c r="I18" i="1"/>
  <c r="L15" i="1"/>
  <c r="H19" i="1"/>
  <c r="F9" i="1"/>
  <c r="I21" i="1"/>
  <c r="M14" i="1"/>
  <c r="J13" i="1"/>
  <c r="N16" i="1"/>
  <c r="D11" i="1"/>
  <c r="F12" i="1"/>
  <c r="D13" i="1"/>
  <c r="G24" i="1"/>
  <c r="K13" i="1"/>
  <c r="N21" i="1"/>
  <c r="H12" i="1"/>
  <c r="L20" i="1"/>
  <c r="E25" i="7"/>
  <c r="E11" i="1"/>
  <c r="E20" i="1"/>
  <c r="J21" i="1"/>
  <c r="N10" i="1"/>
  <c r="K14" i="1"/>
  <c r="F25" i="1"/>
  <c r="D15" i="1"/>
  <c r="H24" i="1"/>
  <c r="L23" i="1"/>
  <c r="I11" i="1"/>
  <c r="M11" i="1"/>
  <c r="E17" i="1"/>
  <c r="D16" i="1"/>
  <c r="H9" i="1"/>
  <c r="L30" i="1"/>
  <c r="L31" i="1" s="1"/>
  <c r="I19" i="1"/>
  <c r="M15" i="1"/>
  <c r="H11" i="1"/>
  <c r="F13" i="1"/>
  <c r="J9" i="1"/>
  <c r="M17" i="1"/>
  <c r="K21" i="1"/>
  <c r="N9" i="1"/>
  <c r="G25" i="1"/>
  <c r="D21" i="1"/>
  <c r="F17" i="1"/>
  <c r="I22" i="1"/>
  <c r="L22" i="1"/>
  <c r="J12" i="1"/>
  <c r="L25" i="1"/>
  <c r="E23" i="1"/>
  <c r="E13" i="1"/>
  <c r="J16" i="1"/>
  <c r="N22" i="1"/>
  <c r="K16" i="1"/>
  <c r="F10" i="1"/>
  <c r="G30" i="1"/>
  <c r="G31" i="1" s="1"/>
  <c r="J19" i="1"/>
  <c r="N12" i="1"/>
  <c r="H17" i="1"/>
  <c r="K22" i="1"/>
  <c r="E30" i="7"/>
  <c r="H21" i="1"/>
  <c r="E27" i="7"/>
  <c r="E15" i="1"/>
  <c r="H18" i="1"/>
  <c r="L12" i="1"/>
  <c r="I14" i="1"/>
  <c r="M19" i="1"/>
  <c r="D10" i="1"/>
  <c r="F18" i="1"/>
  <c r="D18" i="1"/>
  <c r="G18" i="1"/>
  <c r="K9" i="1"/>
  <c r="I10" i="1"/>
  <c r="L19" i="1"/>
  <c r="G14" i="1"/>
  <c r="E32" i="7"/>
  <c r="F21" i="1"/>
  <c r="L24" i="1"/>
  <c r="J11" i="1"/>
  <c r="N30" i="1"/>
  <c r="N31" i="1" s="1"/>
  <c r="F24" i="1"/>
  <c r="E25" i="1"/>
  <c r="G12" i="1"/>
  <c r="K24" i="1"/>
  <c r="N15" i="1"/>
  <c r="H13" i="1"/>
  <c r="L18" i="1"/>
  <c r="D22" i="1"/>
  <c r="G11" i="1"/>
  <c r="D12" i="1"/>
  <c r="I20" i="1"/>
  <c r="L9" i="1"/>
  <c r="J20" i="1"/>
  <c r="M24" i="1"/>
  <c r="F11" i="1"/>
  <c r="E31" i="7"/>
  <c r="H23" i="1"/>
  <c r="K30" i="1"/>
  <c r="K31" i="1" s="1"/>
  <c r="I23" i="1"/>
  <c r="M22" i="1"/>
  <c r="H14" i="1"/>
  <c r="E17" i="7"/>
  <c r="F19" i="1"/>
  <c r="H25" i="1"/>
  <c r="M18" i="1"/>
  <c r="J18" i="1"/>
  <c r="N14" i="1"/>
  <c r="BA10" i="1" l="1"/>
  <c r="BA14" i="1"/>
  <c r="BA9" i="1"/>
  <c r="BA13" i="1"/>
  <c r="BA16" i="1"/>
  <c r="BA20" i="1"/>
  <c r="BA24" i="1"/>
  <c r="BA19" i="1"/>
  <c r="BA23" i="1"/>
  <c r="BA27" i="1"/>
  <c r="BA26" i="1"/>
  <c r="BA30" i="1"/>
  <c r="BA31" i="1" s="1"/>
  <c r="BA12" i="1"/>
  <c r="BB8" i="1"/>
  <c r="BA11" i="1"/>
  <c r="BA15" i="1"/>
  <c r="BA18" i="1"/>
  <c r="BA22" i="1"/>
  <c r="BA17" i="1"/>
  <c r="BA21" i="1"/>
  <c r="BA25" i="1"/>
  <c r="BA29" i="1"/>
  <c r="BA28" i="1"/>
  <c r="BC8" i="1" l="1"/>
  <c r="BB11" i="1"/>
  <c r="BB15" i="1"/>
  <c r="BB12" i="1"/>
  <c r="BB17" i="1"/>
  <c r="BB21" i="1"/>
  <c r="BB16" i="1"/>
  <c r="BB20" i="1"/>
  <c r="BB24" i="1"/>
  <c r="BB28" i="1"/>
  <c r="BB27" i="1"/>
  <c r="BB30" i="1"/>
  <c r="BB31" i="1" s="1"/>
  <c r="BB9" i="1"/>
  <c r="BB13" i="1"/>
  <c r="BB10" i="1"/>
  <c r="BB14" i="1"/>
  <c r="BB19" i="1"/>
  <c r="BB23" i="1"/>
  <c r="BB18" i="1"/>
  <c r="BB22" i="1"/>
  <c r="BB26" i="1"/>
  <c r="BB25" i="1"/>
  <c r="BB29" i="1"/>
  <c r="BC11" i="1" l="1"/>
  <c r="BC10" i="1"/>
  <c r="BC14" i="1"/>
  <c r="BC9" i="1"/>
  <c r="BC15" i="1"/>
  <c r="BC18" i="1"/>
  <c r="BC22" i="1"/>
  <c r="BC17" i="1"/>
  <c r="BC21" i="1"/>
  <c r="BC25" i="1"/>
  <c r="BC29" i="1"/>
  <c r="BC28" i="1"/>
  <c r="BC12" i="1"/>
  <c r="BD8" i="1"/>
  <c r="BC13" i="1"/>
  <c r="BC16" i="1"/>
  <c r="BC20" i="1"/>
  <c r="BC24" i="1"/>
  <c r="BC19" i="1"/>
  <c r="BC23" i="1"/>
  <c r="BC27" i="1"/>
  <c r="BC26" i="1"/>
  <c r="BC30" i="1"/>
  <c r="BC31" i="1" s="1"/>
  <c r="BE8" i="1" l="1"/>
  <c r="BD11" i="1"/>
  <c r="BD15" i="1"/>
  <c r="BD12" i="1"/>
  <c r="BD17" i="1"/>
  <c r="BD21" i="1"/>
  <c r="BD16" i="1"/>
  <c r="BD20" i="1"/>
  <c r="BD24" i="1"/>
  <c r="BD28" i="1"/>
  <c r="BD27" i="1"/>
  <c r="BD30" i="1"/>
  <c r="BD31" i="1" s="1"/>
  <c r="BD9" i="1"/>
  <c r="BD13" i="1"/>
  <c r="BD10" i="1"/>
  <c r="BD14" i="1"/>
  <c r="BD19" i="1"/>
  <c r="BD23" i="1"/>
  <c r="BD18" i="1"/>
  <c r="BD22" i="1"/>
  <c r="BD26" i="1"/>
  <c r="BD25" i="1"/>
  <c r="BD29" i="1"/>
  <c r="BE10" i="1" l="1"/>
  <c r="BE14" i="1"/>
  <c r="BE9" i="1"/>
  <c r="BE13" i="1"/>
  <c r="BE16" i="1"/>
  <c r="BE20" i="1"/>
  <c r="BE24" i="1"/>
  <c r="BE19" i="1"/>
  <c r="BE23" i="1"/>
  <c r="BE27" i="1"/>
  <c r="BE26" i="1"/>
  <c r="BE12" i="1"/>
  <c r="BF8" i="1"/>
  <c r="BE11" i="1"/>
  <c r="BE15" i="1"/>
  <c r="BE18" i="1"/>
  <c r="BE22" i="1"/>
  <c r="BE17" i="1"/>
  <c r="BE21" i="1"/>
  <c r="BE25" i="1"/>
  <c r="BE29" i="1"/>
  <c r="BE28" i="1"/>
  <c r="BE30" i="1"/>
  <c r="BE31" i="1" s="1"/>
  <c r="BG8" i="1" l="1"/>
  <c r="BF11" i="1"/>
  <c r="BF15" i="1"/>
  <c r="BF12" i="1"/>
  <c r="BF17" i="1"/>
  <c r="BF21" i="1"/>
  <c r="BF16" i="1"/>
  <c r="BF20" i="1"/>
  <c r="BF24" i="1"/>
  <c r="BF28" i="1"/>
  <c r="BF27" i="1"/>
  <c r="BF30" i="1"/>
  <c r="BF31" i="1" s="1"/>
  <c r="BF9" i="1"/>
  <c r="BF13" i="1"/>
  <c r="BF10" i="1"/>
  <c r="BF14" i="1"/>
  <c r="BF19" i="1"/>
  <c r="BF23" i="1"/>
  <c r="BF18" i="1"/>
  <c r="BF22" i="1"/>
  <c r="BF26" i="1"/>
  <c r="BF25" i="1"/>
  <c r="BF29" i="1"/>
  <c r="BG10" i="1" l="1"/>
  <c r="BG14" i="1"/>
  <c r="BG9" i="1"/>
  <c r="BG13" i="1"/>
  <c r="BG16" i="1"/>
  <c r="BG20" i="1"/>
  <c r="BG24" i="1"/>
  <c r="BG19" i="1"/>
  <c r="BG23" i="1"/>
  <c r="BG27" i="1"/>
  <c r="BG26" i="1"/>
  <c r="BG12" i="1"/>
  <c r="BH8" i="1"/>
  <c r="BG11" i="1"/>
  <c r="BG15" i="1"/>
  <c r="BG18" i="1"/>
  <c r="BG22" i="1"/>
  <c r="BG17" i="1"/>
  <c r="BG21" i="1"/>
  <c r="BG25" i="1"/>
  <c r="BG29" i="1"/>
  <c r="BG28" i="1"/>
  <c r="BG30" i="1"/>
  <c r="BG31" i="1" s="1"/>
  <c r="BI8" i="1" l="1"/>
  <c r="BH11" i="1"/>
  <c r="BH15" i="1"/>
  <c r="BH12" i="1"/>
  <c r="BH17" i="1"/>
  <c r="BH21" i="1"/>
  <c r="BH16" i="1"/>
  <c r="BH20" i="1"/>
  <c r="BH24" i="1"/>
  <c r="BH28" i="1"/>
  <c r="BH27" i="1"/>
  <c r="BH30" i="1"/>
  <c r="BH31" i="1" s="1"/>
  <c r="BH9" i="1"/>
  <c r="BH13" i="1"/>
  <c r="BH10" i="1"/>
  <c r="BH14" i="1"/>
  <c r="BH19" i="1"/>
  <c r="BH23" i="1"/>
  <c r="BH18" i="1"/>
  <c r="BH22" i="1"/>
  <c r="BH26" i="1"/>
  <c r="BH25" i="1"/>
  <c r="BH29" i="1"/>
  <c r="BI10" i="1" l="1"/>
  <c r="BI14" i="1"/>
  <c r="BI9" i="1"/>
  <c r="BI13" i="1"/>
  <c r="BI16" i="1"/>
  <c r="BI20" i="1"/>
  <c r="BI24" i="1"/>
  <c r="BI19" i="1"/>
  <c r="BI23" i="1"/>
  <c r="BI27" i="1"/>
  <c r="BI26" i="1"/>
  <c r="BI12" i="1"/>
  <c r="BJ8" i="1"/>
  <c r="BI11" i="1"/>
  <c r="BI15" i="1"/>
  <c r="BI18" i="1"/>
  <c r="BI22" i="1"/>
  <c r="BI17" i="1"/>
  <c r="BI21" i="1"/>
  <c r="BI25" i="1"/>
  <c r="BI29" i="1"/>
  <c r="BI28" i="1"/>
  <c r="BI30" i="1"/>
  <c r="BI31" i="1" s="1"/>
  <c r="BK8" i="1" l="1"/>
  <c r="BJ11" i="1"/>
  <c r="BJ15" i="1"/>
  <c r="BJ12" i="1"/>
  <c r="BJ17" i="1"/>
  <c r="BJ21" i="1"/>
  <c r="BJ16" i="1"/>
  <c r="BJ20" i="1"/>
  <c r="BJ24" i="1"/>
  <c r="BJ28" i="1"/>
  <c r="BJ27" i="1"/>
  <c r="BJ30" i="1"/>
  <c r="BJ31" i="1" s="1"/>
  <c r="BJ9" i="1"/>
  <c r="BJ13" i="1"/>
  <c r="BJ10" i="1"/>
  <c r="BJ14" i="1"/>
  <c r="BJ19" i="1"/>
  <c r="BJ23" i="1"/>
  <c r="BJ18" i="1"/>
  <c r="BJ22" i="1"/>
  <c r="BJ26" i="1"/>
  <c r="BJ25" i="1"/>
  <c r="BJ29" i="1"/>
  <c r="BK12" i="1" l="1"/>
  <c r="BL8" i="1"/>
  <c r="BK11" i="1"/>
  <c r="BK15" i="1"/>
  <c r="BK18" i="1"/>
  <c r="BK22" i="1"/>
  <c r="BK17" i="1"/>
  <c r="BK21" i="1"/>
  <c r="BK25" i="1"/>
  <c r="BK29" i="1"/>
  <c r="BK28" i="1"/>
  <c r="BK10" i="1"/>
  <c r="BK14" i="1"/>
  <c r="BK9" i="1"/>
  <c r="BK13" i="1"/>
  <c r="BK20" i="1"/>
  <c r="BK24" i="1"/>
  <c r="BK19" i="1"/>
  <c r="BK27" i="1"/>
  <c r="BK30" i="1"/>
  <c r="BK31" i="1" s="1"/>
  <c r="BK16" i="1"/>
  <c r="BK23" i="1"/>
  <c r="BK26" i="1"/>
  <c r="BL9" i="1" l="1"/>
  <c r="BL13" i="1"/>
  <c r="BL10" i="1"/>
  <c r="BL14" i="1"/>
  <c r="BL19" i="1"/>
  <c r="BL23" i="1"/>
  <c r="BL18" i="1"/>
  <c r="BL22" i="1"/>
  <c r="BL26" i="1"/>
  <c r="BL25" i="1"/>
  <c r="BL29" i="1"/>
  <c r="BM8" i="1"/>
  <c r="BL11" i="1"/>
  <c r="BL15" i="1"/>
  <c r="BL12" i="1"/>
  <c r="BL17" i="1"/>
  <c r="BL21" i="1"/>
  <c r="BL16" i="1"/>
  <c r="BL20" i="1"/>
  <c r="BL24" i="1"/>
  <c r="BL28" i="1"/>
  <c r="BL27" i="1"/>
  <c r="BL30" i="1"/>
  <c r="BL31" i="1" s="1"/>
  <c r="BM12" i="1" l="1"/>
  <c r="BN8" i="1"/>
  <c r="BM11" i="1"/>
  <c r="BM15" i="1"/>
  <c r="BM18" i="1"/>
  <c r="BM22" i="1"/>
  <c r="BM17" i="1"/>
  <c r="BM21" i="1"/>
  <c r="BM25" i="1"/>
  <c r="BM29" i="1"/>
  <c r="BM28" i="1"/>
  <c r="BM10" i="1"/>
  <c r="BM14" i="1"/>
  <c r="BM9" i="1"/>
  <c r="BM13" i="1"/>
  <c r="BM16" i="1"/>
  <c r="BM20" i="1"/>
  <c r="BM24" i="1"/>
  <c r="BM19" i="1"/>
  <c r="BM23" i="1"/>
  <c r="BM27" i="1"/>
  <c r="BM26" i="1"/>
  <c r="BM30" i="1"/>
  <c r="BM31" i="1" s="1"/>
  <c r="BO8" i="1" l="1"/>
  <c r="BN11" i="1"/>
  <c r="BN15" i="1"/>
  <c r="BN12" i="1"/>
  <c r="BN17" i="1"/>
  <c r="BN21" i="1"/>
  <c r="BN16" i="1"/>
  <c r="BN20" i="1"/>
  <c r="BN26" i="1"/>
  <c r="BN24" i="1"/>
  <c r="BN27" i="1"/>
  <c r="BN30" i="1"/>
  <c r="BN31" i="1" s="1"/>
  <c r="BN9" i="1"/>
  <c r="BN13" i="1"/>
  <c r="BN10" i="1"/>
  <c r="BN14" i="1"/>
  <c r="BN19" i="1"/>
  <c r="BN23" i="1"/>
  <c r="BN18" i="1"/>
  <c r="BN22" i="1"/>
  <c r="BN28" i="1"/>
  <c r="BN25" i="1"/>
  <c r="BN29" i="1"/>
  <c r="BO12" i="1" l="1"/>
  <c r="BP8" i="1"/>
  <c r="BO11" i="1"/>
  <c r="BO15" i="1"/>
  <c r="BO18" i="1"/>
  <c r="BO22" i="1"/>
  <c r="BO17" i="1"/>
  <c r="BO21" i="1"/>
  <c r="BO25" i="1"/>
  <c r="BO29" i="1"/>
  <c r="BO28" i="1"/>
  <c r="BO10" i="1"/>
  <c r="BO14" i="1"/>
  <c r="BO9" i="1"/>
  <c r="BO13" i="1"/>
  <c r="BO16" i="1"/>
  <c r="BO20" i="1"/>
  <c r="BO24" i="1"/>
  <c r="BO19" i="1"/>
  <c r="BO23" i="1"/>
  <c r="BO27" i="1"/>
  <c r="BO26" i="1"/>
  <c r="BO30" i="1"/>
  <c r="BO31" i="1" s="1"/>
  <c r="BP9" i="1" l="1"/>
  <c r="BP13" i="1"/>
  <c r="BP10" i="1"/>
  <c r="BP14" i="1"/>
  <c r="BP19" i="1"/>
  <c r="BP23" i="1"/>
  <c r="BP18" i="1"/>
  <c r="BP22" i="1"/>
  <c r="BP26" i="1"/>
  <c r="BP25" i="1"/>
  <c r="BP29" i="1"/>
  <c r="BQ8" i="1"/>
  <c r="BP11" i="1"/>
  <c r="BP15" i="1"/>
  <c r="BP12" i="1"/>
  <c r="BP17" i="1"/>
  <c r="BP21" i="1"/>
  <c r="BP16" i="1"/>
  <c r="BP20" i="1"/>
  <c r="BP24" i="1"/>
  <c r="BP28" i="1"/>
  <c r="BP27" i="1"/>
  <c r="BP30" i="1"/>
  <c r="BP31" i="1" s="1"/>
  <c r="BQ12" i="1" l="1"/>
  <c r="BR8" i="1"/>
  <c r="BQ11" i="1"/>
  <c r="BQ15" i="1"/>
  <c r="BQ18" i="1"/>
  <c r="BQ22" i="1"/>
  <c r="BQ17" i="1"/>
  <c r="BQ21" i="1"/>
  <c r="BQ25" i="1"/>
  <c r="BQ29" i="1"/>
  <c r="BQ28" i="1"/>
  <c r="BQ10" i="1"/>
  <c r="BQ14" i="1"/>
  <c r="BQ9" i="1"/>
  <c r="BQ13" i="1"/>
  <c r="BQ16" i="1"/>
  <c r="BQ20" i="1"/>
  <c r="BQ24" i="1"/>
  <c r="BQ19" i="1"/>
  <c r="BQ23" i="1"/>
  <c r="BQ27" i="1"/>
  <c r="BQ26" i="1"/>
  <c r="BQ30" i="1"/>
  <c r="BQ31" i="1" s="1"/>
  <c r="BR9" i="1" l="1"/>
  <c r="BR13" i="1"/>
  <c r="BR10" i="1"/>
  <c r="BR14" i="1"/>
  <c r="BR19" i="1"/>
  <c r="BR23" i="1"/>
  <c r="BR18" i="1"/>
  <c r="BR28" i="1"/>
  <c r="BR25" i="1"/>
  <c r="BS8" i="1"/>
  <c r="BR11" i="1"/>
  <c r="BR15" i="1"/>
  <c r="BR12" i="1"/>
  <c r="BR17" i="1"/>
  <c r="BR21" i="1"/>
  <c r="BR16" i="1"/>
  <c r="BR20" i="1"/>
  <c r="BR26" i="1"/>
  <c r="BR24" i="1"/>
  <c r="BR27" i="1"/>
  <c r="BR30" i="1"/>
  <c r="BR31" i="1" s="1"/>
  <c r="BR22" i="1"/>
  <c r="BR29" i="1"/>
  <c r="BT8" i="1" l="1"/>
  <c r="BS14" i="1"/>
  <c r="BS15" i="1"/>
  <c r="BS22" i="1"/>
  <c r="BS21" i="1"/>
  <c r="BS29" i="1"/>
  <c r="BS12" i="1"/>
  <c r="BS9" i="1"/>
  <c r="BS13" i="1"/>
  <c r="BS16" i="1"/>
  <c r="BS20" i="1"/>
  <c r="BS24" i="1"/>
  <c r="BS19" i="1"/>
  <c r="BS23" i="1"/>
  <c r="BS27" i="1"/>
  <c r="BS26" i="1"/>
  <c r="BS30" i="1"/>
  <c r="BS31" i="1" s="1"/>
  <c r="BS10" i="1"/>
  <c r="BS11" i="1"/>
  <c r="BS18" i="1"/>
  <c r="BS17" i="1"/>
  <c r="BS25" i="1"/>
  <c r="BS28" i="1"/>
  <c r="BT23" i="1" l="1"/>
  <c r="BT9" i="1"/>
  <c r="BT13" i="1"/>
  <c r="BT20" i="1"/>
  <c r="BT28" i="1"/>
  <c r="BU8" i="1"/>
  <c r="BT17" i="1"/>
  <c r="BT21" i="1"/>
  <c r="BT25" i="1"/>
  <c r="BT29" i="1"/>
  <c r="BT10" i="1"/>
  <c r="BT12" i="1"/>
  <c r="BT14" i="1"/>
  <c r="BT18" i="1"/>
  <c r="BT22" i="1"/>
  <c r="BT26" i="1"/>
  <c r="BT30" i="1"/>
  <c r="BT31" i="1" s="1"/>
  <c r="BT15" i="1"/>
  <c r="BT19" i="1"/>
  <c r="BT27" i="1"/>
  <c r="BT11" i="1"/>
  <c r="BT16" i="1"/>
  <c r="BT24" i="1"/>
  <c r="BU9" i="1" l="1"/>
  <c r="BU11" i="1"/>
  <c r="BU13" i="1"/>
  <c r="BU16" i="1"/>
  <c r="BU20" i="1"/>
  <c r="BU24" i="1"/>
  <c r="BU28" i="1"/>
  <c r="BU15" i="1"/>
  <c r="BU19" i="1"/>
  <c r="BU23" i="1"/>
  <c r="BU27" i="1"/>
  <c r="BV8" i="1"/>
  <c r="BU10" i="1"/>
  <c r="BU12" i="1"/>
  <c r="BU14" i="1"/>
  <c r="BU18" i="1"/>
  <c r="BU22" i="1"/>
  <c r="BU26" i="1"/>
  <c r="BU30" i="1"/>
  <c r="BU31" i="1" s="1"/>
  <c r="BU17" i="1"/>
  <c r="BU21" i="1"/>
  <c r="BU25" i="1"/>
  <c r="BU29" i="1"/>
  <c r="BV15" i="1" l="1"/>
  <c r="BV19" i="1"/>
  <c r="BV23" i="1"/>
  <c r="BV27" i="1"/>
  <c r="BV14" i="1"/>
  <c r="BV18" i="1"/>
  <c r="BV22" i="1"/>
  <c r="BV26" i="1"/>
  <c r="BV30" i="1"/>
  <c r="BV31" i="1" s="1"/>
  <c r="BW8" i="1"/>
  <c r="BV12" i="1"/>
  <c r="BV13" i="1"/>
  <c r="BV17" i="1"/>
  <c r="BV21" i="1"/>
  <c r="BV25" i="1"/>
  <c r="BV29" i="1"/>
  <c r="BV16" i="1"/>
  <c r="BV20" i="1"/>
  <c r="BV24" i="1"/>
  <c r="BV28" i="1"/>
  <c r="BV10" i="1"/>
  <c r="BV11" i="1"/>
  <c r="BV9" i="1"/>
  <c r="BW11" i="1" l="1"/>
  <c r="BW15" i="1"/>
  <c r="BW16" i="1"/>
  <c r="BW25" i="1"/>
  <c r="BW22" i="1"/>
  <c r="BW30" i="1"/>
  <c r="BW31" i="1" s="1"/>
  <c r="BW13" i="1"/>
  <c r="BW17" i="1"/>
  <c r="BW18" i="1"/>
  <c r="BW27" i="1"/>
  <c r="BW24" i="1"/>
  <c r="BX8" i="1"/>
  <c r="BW10" i="1"/>
  <c r="BW19" i="1"/>
  <c r="BW21" i="1"/>
  <c r="BW29" i="1"/>
  <c r="BW26" i="1"/>
  <c r="BW9" i="1"/>
  <c r="BW12" i="1"/>
  <c r="BW14" i="1"/>
  <c r="BW23" i="1"/>
  <c r="BW20" i="1"/>
  <c r="BW28" i="1"/>
  <c r="BY8" i="1" l="1"/>
  <c r="BX14" i="1"/>
  <c r="BX17" i="1"/>
  <c r="BX23" i="1"/>
  <c r="BX9" i="1"/>
  <c r="BX19" i="1"/>
  <c r="BX25" i="1"/>
  <c r="BX10" i="1"/>
  <c r="BX11" i="1"/>
  <c r="BX18" i="1"/>
  <c r="BX20" i="1"/>
  <c r="BX28" i="1"/>
  <c r="BX27" i="1"/>
  <c r="BX12" i="1"/>
  <c r="BX13" i="1"/>
  <c r="BX15" i="1"/>
  <c r="BX22" i="1"/>
  <c r="BX21" i="1"/>
  <c r="BX29" i="1"/>
  <c r="BX24" i="1"/>
  <c r="BX30" i="1"/>
  <c r="BX31" i="1" s="1"/>
  <c r="BX16" i="1"/>
  <c r="BX26" i="1"/>
  <c r="BY15" i="1" l="1"/>
  <c r="BY25" i="1"/>
  <c r="BY30" i="1"/>
  <c r="BY31" i="1" s="1"/>
  <c r="BY17" i="1"/>
  <c r="BY24" i="1"/>
  <c r="BZ8" i="1"/>
  <c r="BY10" i="1"/>
  <c r="BY19" i="1"/>
  <c r="BY21" i="1"/>
  <c r="BY29" i="1"/>
  <c r="BY26" i="1"/>
  <c r="BY9" i="1"/>
  <c r="BY12" i="1"/>
  <c r="BY14" i="1"/>
  <c r="BY23" i="1"/>
  <c r="BY20" i="1"/>
  <c r="BY28" i="1"/>
  <c r="BY11" i="1"/>
  <c r="BY16" i="1"/>
  <c r="BY22" i="1"/>
  <c r="BY13" i="1"/>
  <c r="BY18" i="1"/>
  <c r="BY27" i="1"/>
  <c r="CA8" i="1" l="1"/>
  <c r="BZ14" i="1"/>
  <c r="BZ17" i="1"/>
  <c r="BZ24" i="1"/>
  <c r="BZ23" i="1"/>
  <c r="BZ30" i="1"/>
  <c r="BZ31" i="1" s="1"/>
  <c r="BZ9" i="1"/>
  <c r="BZ16" i="1"/>
  <c r="BZ19" i="1"/>
  <c r="BZ26" i="1"/>
  <c r="BZ25" i="1"/>
  <c r="BZ10" i="1"/>
  <c r="BZ11" i="1"/>
  <c r="BZ18" i="1"/>
  <c r="BZ20" i="1"/>
  <c r="BZ28" i="1"/>
  <c r="BZ27" i="1"/>
  <c r="BZ12" i="1"/>
  <c r="BZ13" i="1"/>
  <c r="BZ15" i="1"/>
  <c r="BZ22" i="1"/>
  <c r="BZ21" i="1"/>
  <c r="BZ29" i="1"/>
  <c r="CA11" i="1" l="1"/>
  <c r="CA15" i="1"/>
  <c r="CA16" i="1"/>
  <c r="CA25" i="1"/>
  <c r="CA22" i="1"/>
  <c r="CA30" i="1"/>
  <c r="CA31" i="1" s="1"/>
  <c r="CA13" i="1"/>
  <c r="CA17" i="1"/>
  <c r="CA18" i="1"/>
  <c r="CA27" i="1"/>
  <c r="CA24" i="1"/>
  <c r="CB8" i="1"/>
  <c r="CA10" i="1"/>
  <c r="CA19" i="1"/>
  <c r="CA21" i="1"/>
  <c r="CA29" i="1"/>
  <c r="CA26" i="1"/>
  <c r="CA9" i="1"/>
  <c r="CA12" i="1"/>
  <c r="CA14" i="1"/>
  <c r="CA23" i="1"/>
  <c r="CA20" i="1"/>
  <c r="CA28" i="1"/>
  <c r="CC8" i="1" l="1"/>
  <c r="CB14" i="1"/>
  <c r="CB17" i="1"/>
  <c r="CB24" i="1"/>
  <c r="CB23" i="1"/>
  <c r="CB30" i="1"/>
  <c r="CB31" i="1" s="1"/>
  <c r="CB9" i="1"/>
  <c r="CB16" i="1"/>
  <c r="CB19" i="1"/>
  <c r="CB26" i="1"/>
  <c r="CB25" i="1"/>
  <c r="CB10" i="1"/>
  <c r="CB11" i="1"/>
  <c r="CB18" i="1"/>
  <c r="CB20" i="1"/>
  <c r="CB28" i="1"/>
  <c r="CB27" i="1"/>
  <c r="CB12" i="1"/>
  <c r="CB13" i="1"/>
  <c r="CB15" i="1"/>
  <c r="CB22" i="1"/>
  <c r="CB21" i="1"/>
  <c r="CB29" i="1"/>
  <c r="CC11" i="1" l="1"/>
  <c r="CC15" i="1"/>
  <c r="CC16" i="1"/>
  <c r="CC25" i="1"/>
  <c r="CC22" i="1"/>
  <c r="CC30" i="1"/>
  <c r="CC31" i="1" s="1"/>
  <c r="CC13" i="1"/>
  <c r="CC17" i="1"/>
  <c r="CC18" i="1"/>
  <c r="CC24" i="1"/>
  <c r="CD8" i="1"/>
  <c r="CC10" i="1"/>
  <c r="CC19" i="1"/>
  <c r="CC21" i="1"/>
  <c r="CC29" i="1"/>
  <c r="CC26" i="1"/>
  <c r="CC9" i="1"/>
  <c r="CC12" i="1"/>
  <c r="CC14" i="1"/>
  <c r="CC23" i="1"/>
  <c r="CC20" i="1"/>
  <c r="CC28" i="1"/>
  <c r="CC27" i="1"/>
  <c r="CE8" i="1" l="1"/>
  <c r="CD14" i="1"/>
  <c r="CD17" i="1"/>
  <c r="CD26" i="1"/>
  <c r="CD23" i="1"/>
  <c r="CD30" i="1"/>
  <c r="CD31" i="1" s="1"/>
  <c r="CD9" i="1"/>
  <c r="CD16" i="1"/>
  <c r="CD20" i="1"/>
  <c r="CD28" i="1"/>
  <c r="CD25" i="1"/>
  <c r="CD10" i="1"/>
  <c r="CD11" i="1"/>
  <c r="CD18" i="1"/>
  <c r="CD22" i="1"/>
  <c r="CD19" i="1"/>
  <c r="CD27" i="1"/>
  <c r="CD12" i="1"/>
  <c r="CD13" i="1"/>
  <c r="CD15" i="1"/>
  <c r="CD24" i="1"/>
  <c r="CD21" i="1"/>
  <c r="CD29" i="1"/>
  <c r="CE11" i="1" l="1"/>
  <c r="CE15" i="1"/>
  <c r="CE16" i="1"/>
  <c r="CE25" i="1"/>
  <c r="CE22" i="1"/>
  <c r="CE30" i="1"/>
  <c r="CE31" i="1" s="1"/>
  <c r="CE13" i="1"/>
  <c r="CE17" i="1"/>
  <c r="CE18" i="1"/>
  <c r="CE27" i="1"/>
  <c r="CE24" i="1"/>
  <c r="CF8" i="1"/>
  <c r="CE10" i="1"/>
  <c r="CE19" i="1"/>
  <c r="CE21" i="1"/>
  <c r="CE29" i="1"/>
  <c r="CE26" i="1"/>
  <c r="CE9" i="1"/>
  <c r="CE12" i="1"/>
  <c r="CE14" i="1"/>
  <c r="CE23" i="1"/>
  <c r="CE20" i="1"/>
  <c r="CE28" i="1"/>
  <c r="CF10" i="1" l="1"/>
  <c r="CF11" i="1"/>
  <c r="CF18" i="1"/>
  <c r="CF20" i="1"/>
  <c r="CF28" i="1"/>
  <c r="CF27" i="1"/>
  <c r="CF12" i="1"/>
  <c r="CF13" i="1"/>
  <c r="CF15" i="1"/>
  <c r="CF22" i="1"/>
  <c r="CF21" i="1"/>
  <c r="CF29" i="1"/>
  <c r="CG8" i="1"/>
  <c r="CF14" i="1"/>
  <c r="CF17" i="1"/>
  <c r="CF24" i="1"/>
  <c r="CF23" i="1"/>
  <c r="CF30" i="1"/>
  <c r="CF31" i="1" s="1"/>
  <c r="CF9" i="1"/>
  <c r="CF16" i="1"/>
  <c r="CF19" i="1"/>
  <c r="CF26" i="1"/>
  <c r="CF25" i="1"/>
  <c r="CG11" i="1" l="1"/>
  <c r="CG15" i="1"/>
  <c r="CG16" i="1"/>
  <c r="CG25" i="1"/>
  <c r="CG22" i="1"/>
  <c r="CG30" i="1"/>
  <c r="CG31" i="1" s="1"/>
  <c r="CG13" i="1"/>
  <c r="CG17" i="1"/>
  <c r="CG18" i="1"/>
  <c r="CG27" i="1"/>
  <c r="CG24" i="1"/>
  <c r="CH8" i="1"/>
  <c r="CG10" i="1"/>
  <c r="CG21" i="1"/>
  <c r="CG26" i="1"/>
  <c r="CG12" i="1"/>
  <c r="CG14" i="1"/>
  <c r="CG20" i="1"/>
  <c r="CG19" i="1"/>
  <c r="CG29" i="1"/>
  <c r="CG9" i="1"/>
  <c r="CG23" i="1"/>
  <c r="CG28" i="1"/>
  <c r="CI8" i="1" l="1"/>
  <c r="CH14" i="1"/>
  <c r="CH17" i="1"/>
  <c r="CH26" i="1"/>
  <c r="CH23" i="1"/>
  <c r="CH30" i="1"/>
  <c r="CH31" i="1" s="1"/>
  <c r="CH9" i="1"/>
  <c r="CH16" i="1"/>
  <c r="CH20" i="1"/>
  <c r="CH28" i="1"/>
  <c r="CH25" i="1"/>
  <c r="CH10" i="1"/>
  <c r="CH11" i="1"/>
  <c r="CH18" i="1"/>
  <c r="CH22" i="1"/>
  <c r="CH19" i="1"/>
  <c r="CH27" i="1"/>
  <c r="CH12" i="1"/>
  <c r="CH13" i="1"/>
  <c r="CH15" i="1"/>
  <c r="CH24" i="1"/>
  <c r="CH21" i="1"/>
  <c r="CH29" i="1"/>
  <c r="CI11" i="1" l="1"/>
  <c r="CI15" i="1"/>
  <c r="CI16" i="1"/>
  <c r="CI25" i="1"/>
  <c r="CI22" i="1"/>
  <c r="CI30" i="1"/>
  <c r="CI31" i="1" s="1"/>
  <c r="CI13" i="1"/>
  <c r="CI17" i="1"/>
  <c r="CI18" i="1"/>
  <c r="CI27" i="1"/>
  <c r="CI24" i="1"/>
  <c r="CJ8" i="1"/>
  <c r="CI10" i="1"/>
  <c r="CI19" i="1"/>
  <c r="CI21" i="1"/>
  <c r="CI29" i="1"/>
  <c r="CI26" i="1"/>
  <c r="CI12" i="1"/>
  <c r="CI14" i="1"/>
  <c r="CI20" i="1"/>
  <c r="CI9" i="1"/>
  <c r="CI23" i="1"/>
  <c r="CI28" i="1"/>
  <c r="CK8" i="1" l="1"/>
  <c r="CJ14" i="1"/>
  <c r="CJ17" i="1"/>
  <c r="CJ24" i="1"/>
  <c r="CJ23" i="1"/>
  <c r="CJ30" i="1"/>
  <c r="CJ31" i="1" s="1"/>
  <c r="CJ9" i="1"/>
  <c r="CJ16" i="1"/>
  <c r="CJ19" i="1"/>
  <c r="CJ26" i="1"/>
  <c r="CJ25" i="1"/>
  <c r="CJ10" i="1"/>
  <c r="CJ11" i="1"/>
  <c r="CJ18" i="1"/>
  <c r="CJ20" i="1"/>
  <c r="CJ28" i="1"/>
  <c r="CJ27" i="1"/>
  <c r="CJ12" i="1"/>
  <c r="CJ13" i="1"/>
  <c r="CJ15" i="1"/>
  <c r="CJ22" i="1"/>
  <c r="CJ21" i="1"/>
  <c r="CJ29" i="1"/>
  <c r="CK16" i="1" l="1"/>
  <c r="CK22" i="1"/>
  <c r="CK17" i="1"/>
  <c r="CK27" i="1"/>
  <c r="CK12" i="1"/>
  <c r="CK19" i="1"/>
  <c r="CK21" i="1"/>
  <c r="CK29" i="1"/>
  <c r="CK26" i="1"/>
  <c r="CK9" i="1"/>
  <c r="CK13" i="1"/>
  <c r="CK14" i="1"/>
  <c r="CK23" i="1"/>
  <c r="CK20" i="1"/>
  <c r="CK28" i="1"/>
  <c r="CK11" i="1"/>
  <c r="CK15" i="1"/>
  <c r="CK25" i="1"/>
  <c r="CK30" i="1"/>
  <c r="CK31" i="1" s="1"/>
  <c r="CK10" i="1"/>
  <c r="CK18" i="1"/>
  <c r="CK24" i="1"/>
</calcChain>
</file>

<file path=xl/comments1.xml><?xml version="1.0" encoding="utf-8"?>
<comments xmlns="http://schemas.openxmlformats.org/spreadsheetml/2006/main">
  <authors>
    <author>Alison Davidson</author>
  </authors>
  <commentList>
    <comment ref="C43" authorId="0">
      <text>
        <r>
          <rPr>
            <b/>
            <sz val="9"/>
            <color indexed="81"/>
            <rFont val="Tahoma"/>
            <family val="2"/>
          </rPr>
          <t>Alison Davidson:</t>
        </r>
        <r>
          <rPr>
            <sz val="9"/>
            <color indexed="81"/>
            <rFont val="Tahoma"/>
            <family val="2"/>
          </rPr>
          <t xml:space="preserve">
35 calendar days</t>
        </r>
      </text>
    </comment>
  </commentList>
</comments>
</file>

<file path=xl/comments2.xml><?xml version="1.0" encoding="utf-8"?>
<comments xmlns="http://schemas.openxmlformats.org/spreadsheetml/2006/main">
  <authors>
    <author>Alison Davidson</author>
  </authors>
  <commentList>
    <comment ref="A31" authorId="0">
      <text>
        <r>
          <rPr>
            <b/>
            <sz val="9"/>
            <color indexed="81"/>
            <rFont val="Tahoma"/>
            <family val="2"/>
          </rPr>
          <t xml:space="preserve">Alison Davidson:
35 calendar days
</t>
        </r>
      </text>
    </comment>
  </commentList>
</comments>
</file>

<file path=xl/sharedStrings.xml><?xml version="1.0" encoding="utf-8"?>
<sst xmlns="http://schemas.openxmlformats.org/spreadsheetml/2006/main" count="418" uniqueCount="171">
  <si>
    <t>Last day for applications to be included on the register of electors to be used at these elections</t>
  </si>
  <si>
    <t>Last day for the appointment of Polling and Counting Agents</t>
  </si>
  <si>
    <t>First day to issue ballot papers in response to requests to replace lost postal ballot papers</t>
  </si>
  <si>
    <t>First date for publication of the Notice of election</t>
  </si>
  <si>
    <t>Deadline for lodging Nomination Papers - Not later than 4.00pm on</t>
  </si>
  <si>
    <t>Deadline for lodging appointment of Election Agents - Not later than 4.00pm on</t>
  </si>
  <si>
    <t>Latest time for withdrawal of Nomination Paper - Not later than 4.00pm on</t>
  </si>
  <si>
    <t>Postal Vote Opening commences on</t>
  </si>
  <si>
    <t>Deadline for new applications to vote by proxy (not postal proxy), except for medical emergencies - Not later than 5.00pm on</t>
  </si>
  <si>
    <t>Polling Day (7.00am - 10.00pm)</t>
  </si>
  <si>
    <t>Deadline for the issue of replacement for spoilt or lost postal ballot papers - Not later than 5.00pm on</t>
  </si>
  <si>
    <t>Deadline for new applications to vote by proxy on the grounds of a medical emergency - Not later than 5.00pm on</t>
  </si>
  <si>
    <t>Last day to make alterations to the register to correct a clerical error or to implement a court (registration appeal) decision - Not later than 9.00pm on</t>
  </si>
  <si>
    <t>Deadline for requests for a new postal vote or to change or cancel an existing postal vote or proxy appointment - Not later than 5.00pm on</t>
  </si>
  <si>
    <t>POLLING DAY</t>
  </si>
  <si>
    <r>
      <rPr>
        <sz val="10"/>
        <color indexed="10"/>
        <rFont val="Arial"/>
        <family val="2"/>
      </rPr>
      <t xml:space="preserve">Lastest date </t>
    </r>
    <r>
      <rPr>
        <sz val="10"/>
        <rFont val="Arial"/>
        <family val="2"/>
      </rPr>
      <t>for publication of the Notice of election</t>
    </r>
  </si>
  <si>
    <r>
      <rPr>
        <sz val="10"/>
        <color indexed="10"/>
        <rFont val="Arial"/>
        <family val="2"/>
      </rPr>
      <t>Earliest time</t>
    </r>
    <r>
      <rPr>
        <sz val="10"/>
        <rFont val="Arial"/>
        <family val="2"/>
      </rPr>
      <t xml:space="preserve"> Nomination period can commence</t>
    </r>
  </si>
  <si>
    <r>
      <rPr>
        <sz val="10"/>
        <color indexed="10"/>
        <rFont val="Arial"/>
        <family val="2"/>
      </rPr>
      <t>Latest time</t>
    </r>
    <r>
      <rPr>
        <sz val="10"/>
        <rFont val="Arial"/>
        <family val="2"/>
      </rPr>
      <t xml:space="preserve"> Nomination Period can commence</t>
    </r>
  </si>
  <si>
    <t>Postal Vote Issue by</t>
  </si>
  <si>
    <t>The Scottish Local Government Elections Order 2011</t>
  </si>
  <si>
    <t>See London Gazette</t>
  </si>
  <si>
    <t>St Andrews Day</t>
  </si>
  <si>
    <t>Scotland</t>
  </si>
  <si>
    <t>First Issue of Pollcards</t>
  </si>
  <si>
    <t>Second Issue of pollcards</t>
  </si>
  <si>
    <t>Christmas Day</t>
  </si>
  <si>
    <t>Boxing Day</t>
  </si>
  <si>
    <t>New Years Day</t>
  </si>
  <si>
    <t>Scottish Public Holiday</t>
  </si>
  <si>
    <t>Early May Holiday</t>
  </si>
  <si>
    <t xml:space="preserve">Good Friday </t>
  </si>
  <si>
    <t>Easter Monday</t>
  </si>
  <si>
    <t>Spring Bank Holiday</t>
  </si>
  <si>
    <t>If 30 November occurs on a weekend, the bank holiday is moved to the following Monday.</t>
  </si>
  <si>
    <t>If a bank holiday falls on a Saturday or Sunday, a substitute weekday becomes a bank holiday (usually the following Monday).</t>
  </si>
  <si>
    <t>August Bank Holiday</t>
  </si>
  <si>
    <t>Royal Proclamation</t>
  </si>
  <si>
    <t xml:space="preserve">Weekend </t>
  </si>
  <si>
    <t>Day</t>
  </si>
  <si>
    <t>Date</t>
  </si>
  <si>
    <t>Reason</t>
  </si>
  <si>
    <t>Reference</t>
  </si>
  <si>
    <t>for Scottish list of public holidays</t>
  </si>
  <si>
    <t>Schedule 1 (1)(2)</t>
  </si>
  <si>
    <t>designates Saturday, Sunday, Christmas Eve, Christmas Day, Good Friday, Easter Monday</t>
  </si>
  <si>
    <t>and</t>
  </si>
  <si>
    <t>Christmas Eve</t>
  </si>
  <si>
    <t>SLGEO 2011</t>
  </si>
  <si>
    <t>Banking and Financial Dealings Act 1971</t>
  </si>
  <si>
    <t>See schedule 1</t>
  </si>
  <si>
    <t>New Year’s Day, if it be not a Sunday or, if it be a Sunday, 3rd January.</t>
  </si>
  <si>
    <t>2nd January, if it be not a Sunday or, if it be a Sunday, 3rd January.</t>
  </si>
  <si>
    <t>The first Monday in May.</t>
  </si>
  <si>
    <t>The first Monday in August.</t>
  </si>
  <si>
    <t>Christmas Day, if it be not a Sunday or, if it be a Sunday, 26th December.</t>
  </si>
  <si>
    <t>Good Friday</t>
  </si>
  <si>
    <t>So</t>
  </si>
  <si>
    <t>Saturdays and Sundays are ruled out by SLGEO 2011</t>
  </si>
  <si>
    <t>2nd January is ruled out by BFD Act 1971</t>
  </si>
  <si>
    <t>Good Friday is ruled out by BFD Act 1971 abd SLGEO 2011</t>
  </si>
  <si>
    <t>Easter Monday is ruled out by SLGEO 2011 (but not BFD Act 1971)</t>
  </si>
  <si>
    <t>Early August Holiday is ruled out by BFD Act 1971</t>
  </si>
  <si>
    <t>St Andrews Day Bank Holiday (Scotland) Act 2007</t>
  </si>
  <si>
    <t>30 November (or next available weekday) is ruled out by St Andrews Day Bank Holiday (Scotland) Act 2007</t>
  </si>
  <si>
    <t>for royal proclamation of bank holidays, mourning etc.</t>
  </si>
  <si>
    <t>Days</t>
  </si>
  <si>
    <t>Publish statement as to persons and parties nominated / notice of poll / notice of situation of polling stations or Notice in case of uncontested election (After 4.00pm)</t>
  </si>
  <si>
    <t>Boxing Day became a Bank Holiday in Scotland by Royal Proclamation  on 18 October 1974</t>
  </si>
  <si>
    <t>Notes: Christmas Period is shown in Red Text</t>
  </si>
  <si>
    <t>Local Government By-Election</t>
  </si>
  <si>
    <t>Election Timetable</t>
  </si>
  <si>
    <r>
      <t xml:space="preserve">First day to publish the </t>
    </r>
    <r>
      <rPr>
        <b/>
        <sz val="11"/>
        <color indexed="8"/>
        <rFont val="Arial"/>
        <family val="2"/>
      </rPr>
      <t>notice of election</t>
    </r>
    <r>
      <rPr>
        <sz val="11"/>
        <color indexed="8"/>
        <rFont val="Arial"/>
        <family val="2"/>
      </rPr>
      <t xml:space="preserve"> </t>
    </r>
  </si>
  <si>
    <t xml:space="preserve">Delivery of nomination papers </t>
  </si>
  <si>
    <t>Last day to publish notice of election</t>
  </si>
  <si>
    <t xml:space="preserve">Deadline for the delivery of nomination papers </t>
  </si>
  <si>
    <t>Not later than</t>
  </si>
  <si>
    <t xml:space="preserve">Publication of notice of poll </t>
  </si>
  <si>
    <t>Issue of Voter’s Pollcards</t>
  </si>
  <si>
    <t>n/s</t>
  </si>
  <si>
    <t>Registration deadline</t>
  </si>
  <si>
    <t>Deadline for new postal vote applications and for changes to existing postal or proxy votes</t>
  </si>
  <si>
    <t xml:space="preserve">Issue of Postal Votes </t>
  </si>
  <si>
    <t>Deadline for new applications to vote by proxy (not postal proxy), except for medical emergencies</t>
  </si>
  <si>
    <t>Deadline for notification of appointment of polling and counting agents</t>
  </si>
  <si>
    <t>First date that electors can apply for replacements for lost postal votes</t>
  </si>
  <si>
    <t>7.00am – 10.00pm on</t>
  </si>
  <si>
    <t>Last time for re-issue of spoilt and lost postal votes</t>
  </si>
  <si>
    <t>Deadline for emergency proxy applications</t>
  </si>
  <si>
    <t xml:space="preserve">Last time to alter the register due to clerical error or court appeal </t>
  </si>
  <si>
    <t>COUNT</t>
  </si>
  <si>
    <t>-</t>
  </si>
  <si>
    <t>Last day to submit election spending returns</t>
  </si>
  <si>
    <t>+35d</t>
  </si>
  <si>
    <t xml:space="preserve">Date of Poll – </t>
  </si>
  <si>
    <t>Not later than 4.00pm on</t>
  </si>
  <si>
    <t>As soon as practicable after 4.00pm on</t>
  </si>
  <si>
    <r>
      <t>Not</t>
    </r>
    <r>
      <rPr>
        <sz val="11"/>
        <color indexed="8"/>
        <rFont val="Arial"/>
        <family val="2"/>
      </rPr>
      <t xml:space="preserve"> earlier than </t>
    </r>
  </si>
  <si>
    <t xml:space="preserve">Midnight on </t>
  </si>
  <si>
    <t xml:space="preserve">Not later than 5.00pm on </t>
  </si>
  <si>
    <t>Not later than 5.00pm on</t>
  </si>
  <si>
    <t xml:space="preserve">Not later than 9.00pm on  </t>
  </si>
  <si>
    <t>Poll Dates</t>
  </si>
  <si>
    <t>Select poll date here</t>
  </si>
  <si>
    <t>Council</t>
  </si>
  <si>
    <t>_______________</t>
  </si>
  <si>
    <t>Deadline for withdrawal of nomination</t>
  </si>
  <si>
    <t>Enter per local arrangements</t>
  </si>
  <si>
    <r>
      <t xml:space="preserve">Each working day (between 10.00am and 4.00pm) </t>
    </r>
    <r>
      <rPr>
        <b/>
        <sz val="11"/>
        <color indexed="8"/>
        <rFont val="Arial"/>
        <family val="2"/>
      </rPr>
      <t xml:space="preserve">from </t>
    </r>
  </si>
  <si>
    <t>Deadline for notification of appointment of election agents</t>
  </si>
  <si>
    <t>dd/mm/yyyy</t>
  </si>
  <si>
    <t>BFD Act 1971</t>
  </si>
  <si>
    <t>Latest date to hold a by-election</t>
  </si>
  <si>
    <t>Verification and Counting of votes (if held next day)</t>
  </si>
  <si>
    <t xml:space="preserve">Enter name of council </t>
  </si>
  <si>
    <t>Enter Ward no. and name</t>
  </si>
  <si>
    <t>Enter start time of count</t>
  </si>
  <si>
    <t>Latest date for delivery of return of declarations as to election expenses</t>
  </si>
  <si>
    <t>This spreadsheet can be used in one of two ways</t>
  </si>
  <si>
    <t>i</t>
  </si>
  <si>
    <t>ii</t>
  </si>
  <si>
    <t>Notes on the how the days are calculated are highlighted in the 'notes' sheet showing Dies non.</t>
  </si>
  <si>
    <t xml:space="preserve">If any errors are detected or require rectified please contact </t>
  </si>
  <si>
    <t>Timetable Generator</t>
  </si>
  <si>
    <t xml:space="preserve">Scottish Government list </t>
  </si>
  <si>
    <t>Boxing Day (26 Dec) is ruled out by Royal Proclamation on 18 October 1974</t>
  </si>
  <si>
    <t>Christmas Day (25 Dec)  is ruled out by BFD Act 1971 and SLGEO 2011</t>
  </si>
  <si>
    <t>Christmas Eve (24 Dec) is ruled out by SLGEO 2011 if it is weekday or the weekend</t>
  </si>
  <si>
    <t>New Years Day (1 Jan) is ruled out by BFD Act 1971</t>
  </si>
  <si>
    <r>
      <t>The following are to be bank holidays in Scotland:—</t>
    </r>
    <r>
      <rPr>
        <b/>
        <sz val="12"/>
        <color indexed="9"/>
        <rFont val="Arial"/>
        <family val="2"/>
      </rPr>
      <t>E+W+S+N.I.</t>
    </r>
  </si>
  <si>
    <t>Disclaimer</t>
  </si>
  <si>
    <t>(this sheet does not account for days that announced ad-hoc)</t>
  </si>
  <si>
    <t>The information found on this spreadsheet is intended to be used as a tool to generate dates in local government by-elections</t>
  </si>
  <si>
    <r>
      <t xml:space="preserve">designates a day which is a </t>
    </r>
    <r>
      <rPr>
        <b/>
        <sz val="12"/>
        <rFont val="Arial"/>
        <family val="2"/>
      </rPr>
      <t>Bank holiday in Scotland</t>
    </r>
    <r>
      <rPr>
        <sz val="12"/>
        <rFont val="Arial"/>
        <family val="2"/>
      </rPr>
      <t xml:space="preserve"> under Banking &amp; Financial Dealings Act 1971; </t>
    </r>
  </si>
  <si>
    <t>day appointed for public thanksgiving and mourning (this requires a Royal Proclamation)</t>
  </si>
  <si>
    <t>Spring Bank Holiday set subject to Royal Proclamation,  in addition to those in Sch. 1 Financial Dealings Act 1971</t>
  </si>
  <si>
    <t xml:space="preserve">Scottish Local Government By-Election Timetable Calculator </t>
  </si>
  <si>
    <t>__________</t>
  </si>
  <si>
    <t xml:space="preserve">                                   Ward  ______________</t>
  </si>
  <si>
    <t>Assumed that the Count is held the next day ‘or overtype time and date’</t>
  </si>
  <si>
    <t>Enter per local arrangements, n/s - not statutory, as soon as practicable</t>
  </si>
  <si>
    <t>There is a small calculator in the sheet to also show the last possible date a by-election can be held based on the date of resignation. This allows you to look at a range of different poll dates and decide a date based on local factors such as existing school holidays, school in-service days, large major events and council meetings and in the event of an elected member death, the funeral date.</t>
  </si>
  <si>
    <t>select Date of Poll, assumed to be a Thursday</t>
  </si>
  <si>
    <t>If you know which date you want to hold a by-election, go to Timetable Generator. Select the cell for poll date and then Use the "Drop down date selector" to select the polling day desired. Elections timetable will pre-fill the dates. Fill in other blanks as required. Timetable is set up for printing in A4 format.</t>
  </si>
  <si>
    <t>Local Government By-Election Timetable Reckoner</t>
  </si>
  <si>
    <t>This sheet is for formula reference only.</t>
  </si>
  <si>
    <t xml:space="preserve">SELECT CELL FIRST, it will edge highlight in blue, then using the drop down arrow, </t>
  </si>
  <si>
    <t>From 10am on</t>
  </si>
  <si>
    <t>Assumed that the Count is held the next day and result declared one day after poll</t>
  </si>
  <si>
    <t xml:space="preserve">Early May Holiday is ruled out by BFD Act 1971, it moves in 2020 from 4 May to 8 May due to 75th anniversary of VE day under Royal proclamation </t>
  </si>
  <si>
    <t>https://www.thegazette.co.uk/notice/3330529.</t>
  </si>
  <si>
    <t>Moved from Saturday 2 January</t>
  </si>
  <si>
    <t>Moved from Sunday 2 Jan</t>
  </si>
  <si>
    <t>Moved from Saturday 1 Jan</t>
  </si>
  <si>
    <t>Moved from Saturday 25 Dec</t>
  </si>
  <si>
    <t>Moved from Sunday 26 Dec</t>
  </si>
  <si>
    <t>Six month rule applies prior to May 2022 Loal Government Elections</t>
  </si>
  <si>
    <t>Enter confirmed effective date of resignation</t>
  </si>
  <si>
    <t>Fri</t>
  </si>
  <si>
    <t>Mon</t>
  </si>
  <si>
    <t>Thu</t>
  </si>
  <si>
    <t>VE DAY</t>
  </si>
  <si>
    <t xml:space="preserve">Fri 8 May 2020 is </t>
  </si>
  <si>
    <t>See comment</t>
  </si>
  <si>
    <t>If you don't know which date you want to hold a by-election and want to look at options go to "Main Dates Overview". This will show every set of dates for every Thursday between now and November 2021 which is six months prior to the next local government election. Christmas periods are highlighted in red for ease and some Thursdays which are on Dies Non or in Christmas periods have been removed.</t>
  </si>
  <si>
    <t>election.enquiries@moray.gov.uk</t>
  </si>
  <si>
    <t>Administrators must undertake their own checks and consult the relevant up to date legal references before publishing their elections timetable.</t>
  </si>
  <si>
    <t xml:space="preserve">No liability by the author is assumed for the accuracy of the data given or generated herein. </t>
  </si>
  <si>
    <t xml:space="preserve">Disclaimer: Dates in this tool are a guide only. All dates must be checked on use. </t>
  </si>
  <si>
    <t>Moved to coincide with 75th VE Day</t>
  </si>
  <si>
    <t>No responsibility will be taken for reliance on the data to form election timetables and should be used as a guide only. |It is correct at time of publication but proclamations of additional public holidays can be made at any time which will affect Dies Non and the calculator.</t>
  </si>
  <si>
    <t>Moray2020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</si>
</sst>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ddd\ dd\ mmm\ yy;@"/>
    <numFmt numFmtId="166" formatCode="dddd\ dd\ mmmm\ yyyy"/>
  </numFmts>
  <fonts count="42" x14ac:knownFonts="1">
    <font>
      <sz val="10"/>
      <name val="Arial"/>
    </font>
    <font>
      <b/>
      <sz val="12"/>
      <name val="Arial"/>
      <family val="2"/>
    </font>
    <font>
      <b/>
      <sz val="12"/>
      <color indexed="8"/>
      <name val="Arial"/>
      <family val="2"/>
    </font>
    <font>
      <u/>
      <sz val="10"/>
      <color indexed="12"/>
      <name val="Arial"/>
      <family val="2"/>
    </font>
    <font>
      <sz val="8"/>
      <name val="Arial"/>
      <family val="2"/>
    </font>
    <font>
      <sz val="10"/>
      <color indexed="8"/>
      <name val="Arial"/>
      <family val="2"/>
    </font>
    <font>
      <sz val="10"/>
      <name val="Arial"/>
      <family val="2"/>
    </font>
    <font>
      <sz val="10"/>
      <color indexed="10"/>
      <name val="Arial"/>
      <family val="2"/>
    </font>
    <font>
      <b/>
      <sz val="10"/>
      <name val="Arial"/>
      <family val="2"/>
    </font>
    <font>
      <sz val="12"/>
      <name val="Arial"/>
      <family val="2"/>
    </font>
    <font>
      <sz val="14"/>
      <name val="Arial"/>
      <family val="2"/>
    </font>
    <font>
      <u/>
      <sz val="12"/>
      <color indexed="12"/>
      <name val="Arial"/>
      <family val="2"/>
    </font>
    <font>
      <b/>
      <sz val="14"/>
      <name val="Arial"/>
      <family val="2"/>
    </font>
    <font>
      <b/>
      <sz val="9"/>
      <color indexed="81"/>
      <name val="Tahoma"/>
      <family val="2"/>
    </font>
    <font>
      <b/>
      <sz val="8"/>
      <name val="Arial"/>
      <family val="2"/>
    </font>
    <font>
      <b/>
      <sz val="11"/>
      <color indexed="8"/>
      <name val="Arial"/>
      <family val="2"/>
    </font>
    <font>
      <sz val="11"/>
      <color indexed="8"/>
      <name val="Arial"/>
      <family val="2"/>
    </font>
    <font>
      <sz val="11"/>
      <name val="Arial"/>
      <family val="2"/>
    </font>
    <font>
      <b/>
      <sz val="11"/>
      <name val="Arial"/>
      <family val="2"/>
    </font>
    <font>
      <sz val="9"/>
      <color indexed="81"/>
      <name val="Tahoma"/>
      <family val="2"/>
    </font>
    <font>
      <b/>
      <sz val="15"/>
      <name val="Arial"/>
      <family val="2"/>
    </font>
    <font>
      <b/>
      <sz val="10"/>
      <color indexed="8"/>
      <name val="Arial"/>
      <family val="2"/>
    </font>
    <font>
      <b/>
      <sz val="12"/>
      <color indexed="9"/>
      <name val="Arial"/>
      <family val="2"/>
    </font>
    <font>
      <sz val="10"/>
      <color rgb="FFFF0000"/>
      <name val="Arial"/>
      <family val="2"/>
    </font>
    <font>
      <b/>
      <sz val="14"/>
      <color rgb="FF000000"/>
      <name val="Arial"/>
      <family val="2"/>
    </font>
    <font>
      <b/>
      <sz val="11"/>
      <color rgb="FF000000"/>
      <name val="Arial"/>
      <family val="2"/>
    </font>
    <font>
      <sz val="11"/>
      <color rgb="FF000000"/>
      <name val="Arial"/>
      <family val="2"/>
    </font>
    <font>
      <sz val="10"/>
      <color rgb="FF000000"/>
      <name val="Arial"/>
      <family val="2"/>
    </font>
    <font>
      <sz val="12"/>
      <color rgb="FF333333"/>
      <name val="Helvetica"/>
      <family val="2"/>
    </font>
    <font>
      <sz val="14"/>
      <color theme="0"/>
      <name val="Arial"/>
      <family val="2"/>
    </font>
    <font>
      <sz val="10"/>
      <color theme="0"/>
      <name val="Arial"/>
      <family val="2"/>
    </font>
    <font>
      <b/>
      <sz val="12"/>
      <name val="Calibri"/>
      <family val="2"/>
      <scheme val="minor"/>
    </font>
    <font>
      <sz val="12"/>
      <name val="Calibri"/>
      <family val="2"/>
      <scheme val="minor"/>
    </font>
    <font>
      <u/>
      <sz val="12"/>
      <color indexed="12"/>
      <name val="Calibri"/>
      <family val="2"/>
      <scheme val="minor"/>
    </font>
    <font>
      <sz val="12"/>
      <color rgb="FF000000"/>
      <name val="Arial"/>
      <family val="2"/>
    </font>
    <font>
      <b/>
      <sz val="8"/>
      <color theme="0" tint="-0.14999847407452621"/>
      <name val="Arial"/>
      <family val="2"/>
    </font>
    <font>
      <b/>
      <sz val="12"/>
      <color rgb="FFFF0000"/>
      <name val="Arial"/>
      <family val="2"/>
    </font>
    <font>
      <b/>
      <sz val="4"/>
      <color rgb="FF000000"/>
      <name val="Arial"/>
      <family val="2"/>
    </font>
    <font>
      <b/>
      <sz val="5"/>
      <color rgb="FF000000"/>
      <name val="Arial"/>
      <family val="2"/>
    </font>
    <font>
      <b/>
      <sz val="8"/>
      <color rgb="FF000000"/>
      <name val="Arial"/>
      <family val="2"/>
    </font>
    <font>
      <sz val="16"/>
      <color rgb="FFFF0000"/>
      <name val="Arial"/>
      <family val="2"/>
    </font>
    <font>
      <sz val="14"/>
      <color rgb="FFFF0000"/>
      <name val="Arial"/>
      <family val="2"/>
    </font>
  </fonts>
  <fills count="10">
    <fill>
      <patternFill patternType="none"/>
    </fill>
    <fill>
      <patternFill patternType="gray125"/>
    </fill>
    <fill>
      <patternFill patternType="solid">
        <fgColor rgb="FFF3F3F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99"/>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79998168889431442"/>
        <bgColor indexed="64"/>
      </patternFill>
    </fill>
  </fills>
  <borders count="22">
    <border>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ck">
        <color rgb="FFFF0000"/>
      </bottom>
      <diagonal/>
    </border>
  </borders>
  <cellStyleXfs count="2">
    <xf numFmtId="0" fontId="0" fillId="0" borderId="0"/>
    <xf numFmtId="0" fontId="3" fillId="0" borderId="0" applyNumberFormat="0" applyFill="0" applyBorder="0" applyAlignment="0" applyProtection="0">
      <alignment vertical="top"/>
      <protection locked="0"/>
    </xf>
  </cellStyleXfs>
  <cellXfs count="181">
    <xf numFmtId="0" fontId="0" fillId="0" borderId="0" xfId="0"/>
    <xf numFmtId="0" fontId="0" fillId="0" borderId="0" xfId="0" applyAlignment="1">
      <alignment horizontal="center"/>
    </xf>
    <xf numFmtId="164" fontId="0" fillId="0" borderId="0" xfId="0" applyNumberFormat="1"/>
    <xf numFmtId="164" fontId="6" fillId="0" borderId="0" xfId="0" applyNumberFormat="1" applyFont="1"/>
    <xf numFmtId="0" fontId="6" fillId="0" borderId="1" xfId="0" applyFont="1" applyBorder="1" applyAlignment="1">
      <alignment horizontal="center" vertical="center" wrapText="1"/>
    </xf>
    <xf numFmtId="14" fontId="0" fillId="0" borderId="0" xfId="0" applyNumberFormat="1"/>
    <xf numFmtId="14" fontId="0" fillId="0" borderId="0" xfId="0" applyNumberFormat="1" applyFill="1"/>
    <xf numFmtId="0" fontId="6" fillId="0" borderId="0" xfId="0" applyFont="1"/>
    <xf numFmtId="164" fontId="6" fillId="0" borderId="0" xfId="0" applyNumberFormat="1" applyFont="1" applyFill="1"/>
    <xf numFmtId="0" fontId="8" fillId="0" borderId="0" xfId="0" applyFont="1"/>
    <xf numFmtId="164" fontId="8" fillId="0" borderId="0" xfId="0" applyNumberFormat="1" applyFont="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4" fontId="0" fillId="0" borderId="4" xfId="0" applyNumberFormat="1" applyBorder="1"/>
    <xf numFmtId="0" fontId="6" fillId="0" borderId="4" xfId="0" applyFont="1" applyBorder="1"/>
    <xf numFmtId="0" fontId="6" fillId="0" borderId="0" xfId="0" applyFont="1" applyBorder="1"/>
    <xf numFmtId="164" fontId="6" fillId="0" borderId="4" xfId="0" applyNumberFormat="1" applyFont="1" applyFill="1" applyBorder="1"/>
    <xf numFmtId="166" fontId="6" fillId="0" borderId="0" xfId="0" applyNumberFormat="1" applyFont="1" applyFill="1" applyBorder="1" applyAlignment="1">
      <alignment horizontal="center" vertical="top"/>
    </xf>
    <xf numFmtId="166" fontId="6" fillId="0" borderId="0" xfId="0" applyNumberFormat="1" applyFont="1" applyFill="1" applyBorder="1"/>
    <xf numFmtId="166" fontId="23" fillId="0" borderId="0" xfId="0" applyNumberFormat="1" applyFont="1" applyFill="1" applyBorder="1" applyAlignment="1">
      <alignment horizontal="center" vertical="top"/>
    </xf>
    <xf numFmtId="0" fontId="17" fillId="0" borderId="5" xfId="0" applyFont="1" applyBorder="1" applyAlignment="1">
      <alignment vertical="center" wrapText="1"/>
    </xf>
    <xf numFmtId="166" fontId="17" fillId="0" borderId="6" xfId="0" applyNumberFormat="1" applyFont="1" applyBorder="1" applyAlignment="1">
      <alignment horizontal="left" vertical="center" wrapText="1"/>
    </xf>
    <xf numFmtId="0" fontId="24" fillId="2" borderId="7" xfId="0" applyFont="1" applyFill="1" applyBorder="1" applyAlignment="1">
      <alignment horizontal="right" vertical="center" wrapText="1"/>
    </xf>
    <xf numFmtId="0" fontId="25" fillId="2" borderId="7" xfId="0" applyFont="1" applyFill="1" applyBorder="1" applyAlignment="1">
      <alignment horizontal="right" vertical="center" wrapText="1"/>
    </xf>
    <xf numFmtId="0" fontId="26" fillId="0" borderId="5" xfId="0" applyFont="1" applyBorder="1" applyAlignment="1">
      <alignment vertical="center" wrapText="1"/>
    </xf>
    <xf numFmtId="0" fontId="26" fillId="0" borderId="3" xfId="0" applyFont="1" applyBorder="1" applyAlignment="1">
      <alignment vertical="center" wrapText="1"/>
    </xf>
    <xf numFmtId="0" fontId="27" fillId="0" borderId="3" xfId="0" applyFont="1" applyBorder="1" applyAlignment="1">
      <alignment horizontal="center" vertical="center" wrapText="1"/>
    </xf>
    <xf numFmtId="0" fontId="18" fillId="0" borderId="3" xfId="0" applyFont="1" applyBorder="1" applyAlignment="1">
      <alignment horizontal="right" vertical="center" wrapText="1"/>
    </xf>
    <xf numFmtId="0" fontId="27" fillId="0" borderId="8" xfId="0" applyFont="1" applyBorder="1" applyAlignment="1">
      <alignment horizontal="center" vertical="center" wrapText="1"/>
    </xf>
    <xf numFmtId="0" fontId="26" fillId="0" borderId="2" xfId="0" applyFont="1" applyBorder="1" applyAlignment="1">
      <alignment vertical="center" wrapText="1"/>
    </xf>
    <xf numFmtId="0" fontId="26" fillId="0" borderId="8" xfId="0" applyFont="1" applyBorder="1" applyAlignment="1">
      <alignment vertical="center" wrapText="1"/>
    </xf>
    <xf numFmtId="166" fontId="17" fillId="0" borderId="5" xfId="0" applyNumberFormat="1" applyFont="1" applyBorder="1" applyAlignment="1">
      <alignment horizontal="left" vertical="center" wrapText="1"/>
    </xf>
    <xf numFmtId="0" fontId="25" fillId="0" borderId="3" xfId="0" applyFont="1" applyBorder="1" applyAlignment="1">
      <alignment horizontal="right" vertical="center" wrapText="1"/>
    </xf>
    <xf numFmtId="0" fontId="17" fillId="0" borderId="9" xfId="0" applyFont="1" applyBorder="1" applyAlignment="1">
      <alignment vertical="center" wrapText="1"/>
    </xf>
    <xf numFmtId="166" fontId="17" fillId="0" borderId="9" xfId="0" applyNumberFormat="1" applyFont="1" applyBorder="1" applyAlignment="1">
      <alignment horizontal="left" vertical="center" wrapText="1"/>
    </xf>
    <xf numFmtId="166" fontId="18" fillId="0" borderId="6" xfId="0" applyNumberFormat="1" applyFont="1" applyBorder="1" applyAlignment="1">
      <alignment horizontal="left" vertical="center" wrapText="1"/>
    </xf>
    <xf numFmtId="166" fontId="17" fillId="0" borderId="10" xfId="0" applyNumberFormat="1" applyFont="1" applyBorder="1" applyAlignment="1">
      <alignment horizontal="left" vertical="center" wrapText="1"/>
    </xf>
    <xf numFmtId="0" fontId="27" fillId="0" borderId="11" xfId="0" applyFont="1" applyBorder="1" applyAlignment="1">
      <alignment horizontal="center" vertical="center" wrapText="1"/>
    </xf>
    <xf numFmtId="0" fontId="27"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27" fillId="0" borderId="7" xfId="0" applyFont="1" applyBorder="1" applyAlignment="1">
      <alignment horizontal="center" vertical="center" wrapText="1"/>
    </xf>
    <xf numFmtId="0" fontId="17" fillId="0" borderId="6" xfId="0" applyFont="1" applyBorder="1" applyAlignment="1">
      <alignment vertical="center" wrapText="1"/>
    </xf>
    <xf numFmtId="0" fontId="27"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7" xfId="0" applyFont="1" applyBorder="1" applyAlignment="1">
      <alignment horizontal="center" vertical="center" wrapText="1"/>
    </xf>
    <xf numFmtId="0" fontId="11" fillId="0" borderId="0" xfId="1" applyFont="1" applyBorder="1" applyAlignment="1" applyProtection="1"/>
    <xf numFmtId="0" fontId="0" fillId="0" borderId="0" xfId="0" applyBorder="1"/>
    <xf numFmtId="0" fontId="9" fillId="0" borderId="0" xfId="0" applyFont="1" applyBorder="1"/>
    <xf numFmtId="0" fontId="10" fillId="0" borderId="0" xfId="0" applyFont="1" applyBorder="1"/>
    <xf numFmtId="0" fontId="6" fillId="0" borderId="0" xfId="0" applyFont="1" applyBorder="1" applyAlignment="1">
      <alignment horizontal="right"/>
    </xf>
    <xf numFmtId="0" fontId="28" fillId="0" borderId="0" xfId="0" applyFont="1" applyBorder="1"/>
    <xf numFmtId="0" fontId="6" fillId="0" borderId="0" xfId="0" applyFont="1" applyFill="1" applyBorder="1"/>
    <xf numFmtId="0" fontId="29" fillId="0" borderId="0" xfId="0" applyFont="1"/>
    <xf numFmtId="0" fontId="30" fillId="0" borderId="0" xfId="0" applyFont="1"/>
    <xf numFmtId="0" fontId="29" fillId="3" borderId="0" xfId="0" applyFont="1" applyFill="1"/>
    <xf numFmtId="0" fontId="30" fillId="3" borderId="0" xfId="0" applyFont="1" applyFill="1"/>
    <xf numFmtId="0" fontId="1" fillId="0" borderId="0" xfId="0" applyFont="1"/>
    <xf numFmtId="0" fontId="31" fillId="0" borderId="0" xfId="0" applyFont="1"/>
    <xf numFmtId="0" fontId="32" fillId="0" borderId="0" xfId="0" applyFont="1" applyAlignment="1">
      <alignment horizontal="right" vertical="center"/>
    </xf>
    <xf numFmtId="0" fontId="32" fillId="0" borderId="0" xfId="0" applyFont="1" applyAlignment="1">
      <alignment wrapText="1"/>
    </xf>
    <xf numFmtId="0" fontId="32" fillId="0" borderId="0" xfId="0" applyFont="1"/>
    <xf numFmtId="0" fontId="32" fillId="0" borderId="0" xfId="0" applyFont="1" applyAlignment="1">
      <alignment horizontal="right" vertical="top"/>
    </xf>
    <xf numFmtId="0" fontId="8" fillId="0" borderId="0" xfId="0" applyFont="1" applyAlignment="1">
      <alignment horizontal="right" vertical="center"/>
    </xf>
    <xf numFmtId="49" fontId="32" fillId="0" borderId="0" xfId="0" applyNumberFormat="1" applyFont="1" applyAlignment="1">
      <alignment wrapText="1"/>
    </xf>
    <xf numFmtId="0" fontId="33" fillId="0" borderId="0" xfId="1" applyFont="1" applyAlignment="1" applyProtection="1"/>
    <xf numFmtId="0" fontId="34" fillId="0" borderId="0" xfId="0" applyFont="1" applyBorder="1" applyAlignment="1">
      <alignment vertical="center"/>
    </xf>
    <xf numFmtId="0" fontId="34" fillId="0" borderId="0" xfId="0" applyFont="1" applyBorder="1" applyAlignment="1">
      <alignment horizontal="left" vertical="center" indent="1"/>
    </xf>
    <xf numFmtId="0" fontId="1" fillId="0" borderId="0" xfId="0" applyFont="1" applyBorder="1" applyAlignment="1">
      <alignment horizontal="center"/>
    </xf>
    <xf numFmtId="0" fontId="8" fillId="0" borderId="0" xfId="0" applyFont="1" applyBorder="1" applyAlignment="1">
      <alignment horizontal="center"/>
    </xf>
    <xf numFmtId="0" fontId="0" fillId="0" borderId="0" xfId="0" applyFont="1" applyFill="1" applyBorder="1"/>
    <xf numFmtId="0" fontId="9" fillId="0" borderId="0" xfId="0" applyFont="1" applyBorder="1" applyAlignment="1">
      <alignment horizontal="right"/>
    </xf>
    <xf numFmtId="0" fontId="8" fillId="0" borderId="0" xfId="0" applyFont="1" applyAlignment="1">
      <alignment horizontal="right" vertical="top"/>
    </xf>
    <xf numFmtId="0" fontId="32" fillId="0" borderId="0" xfId="0" applyFont="1" applyAlignment="1">
      <alignment vertical="top" wrapText="1"/>
    </xf>
    <xf numFmtId="0" fontId="0" fillId="0" borderId="0" xfId="0" applyAlignment="1" applyProtection="1">
      <alignment horizontal="center" vertical="top"/>
    </xf>
    <xf numFmtId="0" fontId="0" fillId="4" borderId="0" xfId="0" applyFill="1" applyAlignment="1" applyProtection="1">
      <alignment vertical="top"/>
    </xf>
    <xf numFmtId="0" fontId="9" fillId="4" borderId="0" xfId="0" applyFont="1" applyFill="1" applyAlignment="1" applyProtection="1">
      <alignment vertical="top"/>
    </xf>
    <xf numFmtId="0" fontId="0" fillId="0" borderId="0" xfId="0" applyAlignment="1" applyProtection="1">
      <alignment vertical="top"/>
    </xf>
    <xf numFmtId="0" fontId="35" fillId="4" borderId="0" xfId="0" applyFont="1" applyFill="1" applyAlignment="1" applyProtection="1">
      <alignment vertical="center" wrapText="1"/>
    </xf>
    <xf numFmtId="0" fontId="14" fillId="4" borderId="0" xfId="0" applyFont="1" applyFill="1" applyAlignment="1" applyProtection="1">
      <alignment vertical="center" wrapText="1"/>
    </xf>
    <xf numFmtId="0" fontId="6" fillId="4" borderId="0" xfId="0" applyFont="1" applyFill="1" applyAlignment="1" applyProtection="1">
      <alignment horizontal="left" vertical="center"/>
    </xf>
    <xf numFmtId="0" fontId="36" fillId="0" borderId="3" xfId="0" applyFont="1" applyBorder="1" applyAlignment="1" applyProtection="1">
      <alignment vertical="center"/>
    </xf>
    <xf numFmtId="0" fontId="36" fillId="4" borderId="0" xfId="0" applyFont="1" applyFill="1" applyAlignment="1" applyProtection="1">
      <alignment vertical="center"/>
    </xf>
    <xf numFmtId="0" fontId="0" fillId="4" borderId="0" xfId="0" applyFill="1" applyAlignment="1" applyProtection="1">
      <alignment horizontal="center" vertical="top"/>
    </xf>
    <xf numFmtId="0" fontId="2" fillId="4" borderId="0" xfId="0" applyFont="1" applyFill="1" applyAlignment="1" applyProtection="1">
      <alignment horizontal="center" vertical="top" wrapText="1"/>
    </xf>
    <xf numFmtId="0" fontId="2" fillId="4" borderId="0" xfId="0" applyFont="1" applyFill="1" applyAlignment="1" applyProtection="1">
      <alignment horizontal="center" vertical="top"/>
    </xf>
    <xf numFmtId="0" fontId="6" fillId="0" borderId="0" xfId="0" applyFont="1" applyAlignment="1" applyProtection="1">
      <alignment horizontal="center" vertical="center"/>
    </xf>
    <xf numFmtId="165" fontId="1" fillId="5" borderId="3" xfId="0" applyNumberFormat="1" applyFont="1" applyFill="1" applyBorder="1" applyAlignment="1" applyProtection="1">
      <alignment horizontal="center" vertical="center"/>
    </xf>
    <xf numFmtId="0" fontId="9" fillId="0" borderId="0" xfId="0" applyFont="1" applyAlignment="1" applyProtection="1">
      <alignment vertical="center"/>
    </xf>
    <xf numFmtId="0" fontId="6" fillId="0" borderId="0" xfId="0" applyFont="1" applyAlignment="1" applyProtection="1">
      <alignment horizontal="center" vertical="center" wrapText="1"/>
    </xf>
    <xf numFmtId="0" fontId="6" fillId="0" borderId="8" xfId="0" applyFont="1" applyBorder="1" applyAlignment="1" applyProtection="1">
      <alignment horizontal="left" vertical="center" wrapText="1"/>
    </xf>
    <xf numFmtId="0" fontId="6" fillId="0" borderId="8" xfId="0" applyFont="1" applyBorder="1" applyAlignment="1" applyProtection="1">
      <alignment horizontal="center" vertical="center" wrapText="1"/>
    </xf>
    <xf numFmtId="165" fontId="5" fillId="0" borderId="3" xfId="0" applyNumberFormat="1" applyFont="1" applyFill="1" applyBorder="1" applyAlignment="1" applyProtection="1">
      <alignment horizontal="center" vertical="center" wrapText="1"/>
    </xf>
    <xf numFmtId="0" fontId="6" fillId="0" borderId="3"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8" xfId="0" applyFont="1" applyBorder="1" applyAlignment="1" applyProtection="1">
      <alignment horizontal="center" vertical="center" wrapText="1"/>
    </xf>
    <xf numFmtId="0" fontId="0" fillId="0" borderId="0" xfId="0" applyAlignment="1" applyProtection="1">
      <alignment horizontal="center" vertical="center" wrapText="1"/>
    </xf>
    <xf numFmtId="0" fontId="8" fillId="6" borderId="0" xfId="0" applyFont="1" applyFill="1" applyAlignment="1" applyProtection="1">
      <alignment horizontal="center" vertical="center" wrapText="1"/>
    </xf>
    <xf numFmtId="0" fontId="8" fillId="6" borderId="3" xfId="0" applyFont="1" applyFill="1" applyBorder="1" applyAlignment="1" applyProtection="1">
      <alignment horizontal="left" vertical="center" wrapText="1"/>
    </xf>
    <xf numFmtId="0" fontId="8" fillId="6" borderId="1" xfId="0" applyFont="1" applyFill="1" applyBorder="1" applyAlignment="1" applyProtection="1">
      <alignment horizontal="center" vertical="center" wrapText="1"/>
    </xf>
    <xf numFmtId="165" fontId="21" fillId="6" borderId="3" xfId="0" applyNumberFormat="1" applyFont="1" applyFill="1" applyBorder="1" applyAlignment="1" applyProtection="1">
      <alignment horizontal="center" vertical="center" wrapText="1"/>
    </xf>
    <xf numFmtId="0" fontId="8" fillId="6" borderId="0" xfId="0" applyFont="1" applyFill="1" applyAlignment="1" applyProtection="1">
      <alignment vertical="top"/>
    </xf>
    <xf numFmtId="0" fontId="8" fillId="0" borderId="3" xfId="0" applyFont="1" applyBorder="1" applyAlignment="1" applyProtection="1">
      <alignment horizontal="left" vertical="center" wrapText="1"/>
    </xf>
    <xf numFmtId="0" fontId="8"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0" fillId="4" borderId="0" xfId="0" applyFill="1" applyAlignment="1" applyProtection="1">
      <alignment vertical="top" wrapText="1"/>
    </xf>
    <xf numFmtId="0" fontId="0" fillId="4" borderId="0" xfId="0" applyFill="1" applyAlignment="1" applyProtection="1">
      <alignment vertical="center"/>
    </xf>
    <xf numFmtId="0" fontId="0" fillId="0" borderId="0" xfId="0" applyAlignment="1" applyProtection="1">
      <alignment vertical="center"/>
    </xf>
    <xf numFmtId="0" fontId="0" fillId="0" borderId="0" xfId="0" applyAlignment="1" applyProtection="1">
      <alignment vertical="top" wrapText="1"/>
    </xf>
    <xf numFmtId="0" fontId="24" fillId="2" borderId="7" xfId="0" applyFont="1" applyFill="1" applyBorder="1" applyAlignment="1">
      <alignment horizontal="left" vertical="center" wrapText="1"/>
    </xf>
    <xf numFmtId="166" fontId="8" fillId="0" borderId="0" xfId="0" applyNumberFormat="1" applyFont="1" applyFill="1" applyBorder="1" applyAlignment="1">
      <alignment horizontal="center"/>
    </xf>
    <xf numFmtId="0" fontId="40" fillId="0" borderId="0" xfId="0" applyFont="1"/>
    <xf numFmtId="0" fontId="0" fillId="0" borderId="4" xfId="0" applyBorder="1"/>
    <xf numFmtId="164" fontId="6" fillId="0" borderId="0" xfId="0" applyNumberFormat="1" applyFont="1" applyFill="1" applyBorder="1"/>
    <xf numFmtId="164" fontId="0" fillId="0" borderId="4" xfId="0" applyNumberFormat="1" applyBorder="1"/>
    <xf numFmtId="0" fontId="0" fillId="0" borderId="0" xfId="0" applyBorder="1" applyAlignment="1">
      <alignment horizontal="center"/>
    </xf>
    <xf numFmtId="0" fontId="3" fillId="0" borderId="0" xfId="1" applyBorder="1" applyAlignment="1" applyProtection="1"/>
    <xf numFmtId="0" fontId="12" fillId="0" borderId="13" xfId="0" applyFont="1" applyBorder="1" applyAlignment="1" applyProtection="1">
      <alignment horizontal="right" vertical="center"/>
    </xf>
    <xf numFmtId="0" fontId="0" fillId="0" borderId="0" xfId="0" applyFill="1" applyAlignment="1" applyProtection="1">
      <alignment vertical="top"/>
    </xf>
    <xf numFmtId="165" fontId="23" fillId="0" borderId="3" xfId="0" applyNumberFormat="1" applyFont="1" applyFill="1" applyBorder="1" applyAlignment="1" applyProtection="1">
      <alignment horizontal="center" vertical="center" wrapText="1"/>
    </xf>
    <xf numFmtId="14" fontId="0" fillId="8" borderId="0" xfId="0" applyNumberFormat="1" applyFill="1"/>
    <xf numFmtId="14" fontId="0" fillId="0" borderId="4" xfId="0" applyNumberFormat="1" applyFill="1" applyBorder="1"/>
    <xf numFmtId="0" fontId="6" fillId="4" borderId="0" xfId="0" applyFont="1" applyFill="1" applyAlignment="1" applyProtection="1">
      <alignment vertical="top"/>
    </xf>
    <xf numFmtId="165" fontId="5" fillId="0" borderId="8" xfId="0" applyNumberFormat="1" applyFont="1" applyFill="1" applyBorder="1" applyAlignment="1" applyProtection="1">
      <alignment horizontal="center" vertical="center" wrapText="1"/>
    </xf>
    <xf numFmtId="165" fontId="5" fillId="0" borderId="21" xfId="0" applyNumberFormat="1" applyFont="1" applyFill="1" applyBorder="1" applyAlignment="1" applyProtection="1">
      <alignment horizontal="center" vertical="center" wrapText="1"/>
    </xf>
    <xf numFmtId="0" fontId="6" fillId="4" borderId="0" xfId="0" applyFont="1" applyFill="1" applyAlignment="1" applyProtection="1">
      <alignment horizontal="center" vertical="top"/>
    </xf>
    <xf numFmtId="0" fontId="23" fillId="4" borderId="0" xfId="0" applyFont="1" applyFill="1" applyAlignment="1" applyProtection="1">
      <alignment horizontal="center" vertical="top"/>
    </xf>
    <xf numFmtId="165" fontId="36" fillId="5" borderId="3" xfId="0" applyNumberFormat="1" applyFont="1" applyFill="1" applyBorder="1" applyAlignment="1" applyProtection="1">
      <alignment horizontal="center" vertical="center"/>
    </xf>
    <xf numFmtId="165" fontId="23" fillId="9" borderId="3" xfId="0" applyNumberFormat="1" applyFont="1" applyFill="1" applyBorder="1" applyAlignment="1" applyProtection="1">
      <alignment horizontal="center" vertical="center" wrapText="1"/>
    </xf>
    <xf numFmtId="165" fontId="23" fillId="9" borderId="21" xfId="0" applyNumberFormat="1" applyFont="1" applyFill="1" applyBorder="1" applyAlignment="1" applyProtection="1">
      <alignment horizontal="center" vertical="center" wrapText="1"/>
    </xf>
    <xf numFmtId="0" fontId="8" fillId="0" borderId="0" xfId="0" applyFont="1" applyAlignment="1">
      <alignment vertical="top"/>
    </xf>
    <xf numFmtId="0" fontId="24" fillId="2" borderId="0"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14" fillId="2" borderId="11"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7" fillId="2" borderId="10" xfId="0" applyFont="1" applyFill="1" applyBorder="1" applyAlignment="1">
      <alignment horizontal="center" vertical="center" wrapText="1"/>
    </xf>
    <xf numFmtId="0" fontId="37" fillId="2" borderId="7" xfId="0" applyFont="1" applyFill="1" applyBorder="1" applyAlignment="1">
      <alignment vertical="center" wrapText="1"/>
    </xf>
    <xf numFmtId="0" fontId="37" fillId="2" borderId="0" xfId="0" applyFont="1" applyFill="1" applyBorder="1" applyAlignment="1">
      <alignment vertical="center" wrapText="1"/>
    </xf>
    <xf numFmtId="0" fontId="37" fillId="2" borderId="10" xfId="0" applyFont="1" applyFill="1" applyBorder="1" applyAlignment="1">
      <alignment vertical="center" wrapText="1"/>
    </xf>
    <xf numFmtId="0" fontId="38" fillId="2" borderId="7"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38" fillId="2" borderId="10"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26" fillId="0" borderId="15" xfId="0" applyFont="1" applyBorder="1" applyAlignment="1">
      <alignment vertical="center" wrapText="1"/>
    </xf>
    <xf numFmtId="0" fontId="26" fillId="0" borderId="8" xfId="0" applyFont="1" applyBorder="1" applyAlignment="1">
      <alignment vertical="center" wrapText="1"/>
    </xf>
    <xf numFmtId="0" fontId="27" fillId="0" borderId="15" xfId="0" applyFont="1" applyBorder="1" applyAlignment="1">
      <alignment horizontal="center" vertical="center" wrapText="1"/>
    </xf>
    <xf numFmtId="0" fontId="27" fillId="0" borderId="8" xfId="0" applyFont="1" applyBorder="1" applyAlignment="1">
      <alignment horizontal="center" vertical="center" wrapText="1"/>
    </xf>
    <xf numFmtId="0" fontId="26" fillId="0" borderId="3" xfId="0" applyFont="1" applyBorder="1" applyAlignment="1">
      <alignment horizontal="left" vertical="center" wrapText="1"/>
    </xf>
    <xf numFmtId="0" fontId="27" fillId="0" borderId="13" xfId="0" applyFont="1" applyBorder="1" applyAlignment="1">
      <alignment horizontal="center" vertical="center" wrapText="1"/>
    </xf>
    <xf numFmtId="0" fontId="26" fillId="0" borderId="11" xfId="0" applyFont="1" applyBorder="1" applyAlignment="1">
      <alignment horizontal="left" vertical="center" wrapText="1"/>
    </xf>
    <xf numFmtId="0" fontId="26" fillId="0" borderId="1" xfId="0" applyFont="1" applyBorder="1" applyAlignment="1">
      <alignment horizontal="left" vertical="center" wrapText="1"/>
    </xf>
    <xf numFmtId="0" fontId="6" fillId="0" borderId="3" xfId="0" applyFont="1" applyBorder="1" applyAlignment="1">
      <alignment horizontal="center" vertical="center" wrapText="1"/>
    </xf>
    <xf numFmtId="0" fontId="27" fillId="0" borderId="3" xfId="0" applyFont="1" applyBorder="1" applyAlignment="1">
      <alignment horizontal="center" vertical="center" wrapText="1"/>
    </xf>
    <xf numFmtId="0" fontId="26" fillId="0" borderId="15" xfId="0" applyFont="1" applyBorder="1" applyAlignment="1">
      <alignment horizontal="left" vertical="center" wrapText="1"/>
    </xf>
    <xf numFmtId="0" fontId="26" fillId="0" borderId="8" xfId="0" applyFont="1" applyBorder="1" applyAlignment="1">
      <alignment horizontal="left"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18" fillId="0" borderId="15" xfId="0" applyFont="1" applyBorder="1" applyAlignment="1">
      <alignment horizontal="right" vertical="center" wrapText="1"/>
    </xf>
    <xf numFmtId="0" fontId="18" fillId="0" borderId="8" xfId="0" applyFont="1" applyBorder="1" applyAlignment="1">
      <alignment horizontal="right" vertical="center" wrapText="1"/>
    </xf>
    <xf numFmtId="166" fontId="18" fillId="2" borderId="18" xfId="0" applyNumberFormat="1" applyFont="1" applyFill="1" applyBorder="1" applyAlignment="1">
      <alignment horizontal="left" vertical="center" wrapText="1"/>
    </xf>
    <xf numFmtId="166" fontId="18" fillId="2" borderId="19" xfId="0" applyNumberFormat="1" applyFont="1" applyFill="1" applyBorder="1" applyAlignment="1">
      <alignment horizontal="left" vertical="center" wrapText="1"/>
    </xf>
    <xf numFmtId="166" fontId="18" fillId="2" borderId="20" xfId="0" applyNumberFormat="1" applyFont="1" applyFill="1" applyBorder="1" applyAlignment="1">
      <alignment horizontal="left" vertical="center" wrapText="1"/>
    </xf>
    <xf numFmtId="166" fontId="17" fillId="0" borderId="10" xfId="0" applyNumberFormat="1" applyFont="1" applyBorder="1" applyAlignment="1">
      <alignment horizontal="left" vertical="top" wrapText="1"/>
    </xf>
    <xf numFmtId="0" fontId="1" fillId="5" borderId="3" xfId="0" applyFont="1" applyFill="1" applyBorder="1" applyAlignment="1" applyProtection="1">
      <alignment horizontal="right" vertical="center"/>
    </xf>
    <xf numFmtId="0" fontId="20" fillId="7" borderId="16" xfId="0" applyFont="1" applyFill="1" applyBorder="1" applyAlignment="1" applyProtection="1">
      <alignment horizontal="left" vertical="center"/>
    </xf>
    <xf numFmtId="0" fontId="20" fillId="7" borderId="17" xfId="0" applyFont="1" applyFill="1" applyBorder="1" applyAlignment="1" applyProtection="1">
      <alignment horizontal="left" vertical="center"/>
    </xf>
    <xf numFmtId="165" fontId="41" fillId="0" borderId="13" xfId="0" applyNumberFormat="1" applyFont="1" applyFill="1" applyBorder="1" applyAlignment="1" applyProtection="1">
      <alignment horizontal="left" vertical="center" wrapText="1"/>
    </xf>
    <xf numFmtId="165" fontId="41" fillId="0" borderId="12" xfId="0" applyNumberFormat="1" applyFont="1" applyFill="1" applyBorder="1" applyAlignment="1" applyProtection="1">
      <alignment horizontal="left" vertical="center" wrapText="1"/>
    </xf>
    <xf numFmtId="165" fontId="41" fillId="0" borderId="9" xfId="0" applyNumberFormat="1" applyFont="1" applyFill="1" applyBorder="1" applyAlignment="1" applyProtection="1">
      <alignment horizontal="left" vertical="center" wrapText="1"/>
    </xf>
    <xf numFmtId="14" fontId="12" fillId="6" borderId="3" xfId="0" applyNumberFormat="1" applyFont="1" applyFill="1" applyBorder="1" applyAlignment="1" applyProtection="1">
      <alignment horizontal="center" vertical="center"/>
      <protection locked="0"/>
    </xf>
    <xf numFmtId="14" fontId="12" fillId="0" borderId="3" xfId="0" applyNumberFormat="1" applyFont="1" applyBorder="1" applyAlignment="1" applyProtection="1">
      <alignment horizontal="center" vertical="center"/>
    </xf>
    <xf numFmtId="0" fontId="9" fillId="0" borderId="0" xfId="0" applyFont="1" applyBorder="1" applyAlignment="1">
      <alignment horizontal="left" vertical="top" wrapText="1"/>
    </xf>
    <xf numFmtId="0" fontId="1" fillId="0" borderId="0" xfId="0" applyFont="1" applyBorder="1" applyAlignment="1">
      <alignment horizontal="center" vertical="top"/>
    </xf>
    <xf numFmtId="0" fontId="30" fillId="8" borderId="0" xfId="0" applyFont="1" applyFill="1"/>
  </cellXfs>
  <cellStyles count="2">
    <cellStyle name="Hyperlink"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133350</xdr:colOff>
      <xdr:row>9</xdr:row>
      <xdr:rowOff>57150</xdr:rowOff>
    </xdr:from>
    <xdr:to>
      <xdr:col>7</xdr:col>
      <xdr:colOff>514350</xdr:colOff>
      <xdr:row>10</xdr:row>
      <xdr:rowOff>9525</xdr:rowOff>
    </xdr:to>
    <xdr:sp macro="" textlink="">
      <xdr:nvSpPr>
        <xdr:cNvPr id="2" name="Right Arrow 1"/>
        <xdr:cNvSpPr/>
      </xdr:nvSpPr>
      <xdr:spPr>
        <a:xfrm rot="10800000">
          <a:off x="6810375" y="1752600"/>
          <a:ext cx="38100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7</xdr:col>
      <xdr:colOff>114300</xdr:colOff>
      <xdr:row>2</xdr:row>
      <xdr:rowOff>219075</xdr:rowOff>
    </xdr:from>
    <xdr:to>
      <xdr:col>7</xdr:col>
      <xdr:colOff>495300</xdr:colOff>
      <xdr:row>3</xdr:row>
      <xdr:rowOff>171450</xdr:rowOff>
    </xdr:to>
    <xdr:sp macro="" textlink="">
      <xdr:nvSpPr>
        <xdr:cNvPr id="3" name="Right Arrow 2"/>
        <xdr:cNvSpPr/>
      </xdr:nvSpPr>
      <xdr:spPr>
        <a:xfrm rot="10800000">
          <a:off x="7162800" y="390525"/>
          <a:ext cx="38100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7</xdr:col>
      <xdr:colOff>85725</xdr:colOff>
      <xdr:row>5</xdr:row>
      <xdr:rowOff>171450</xdr:rowOff>
    </xdr:from>
    <xdr:to>
      <xdr:col>7</xdr:col>
      <xdr:colOff>466725</xdr:colOff>
      <xdr:row>5</xdr:row>
      <xdr:rowOff>352425</xdr:rowOff>
    </xdr:to>
    <xdr:sp macro="" textlink="">
      <xdr:nvSpPr>
        <xdr:cNvPr id="4" name="Right Arrow 3"/>
        <xdr:cNvSpPr/>
      </xdr:nvSpPr>
      <xdr:spPr>
        <a:xfrm rot="10800000">
          <a:off x="7134225" y="876300"/>
          <a:ext cx="38100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lection.enquiries@moray.gov.uk"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www.legislation.gov.uk/asp/2007/2/pdfs/asp_20070002_en.pdf" TargetMode="External"/><Relationship Id="rId7" Type="http://schemas.openxmlformats.org/officeDocument/2006/relationships/hyperlink" Target="https://www.thegazette.co.uk/notice/3330529." TargetMode="External"/><Relationship Id="rId2" Type="http://schemas.openxmlformats.org/officeDocument/2006/relationships/hyperlink" Target="http://www.london-gazette.co.uk/" TargetMode="External"/><Relationship Id="rId1" Type="http://schemas.openxmlformats.org/officeDocument/2006/relationships/hyperlink" Target="https://beta.gov.scot/publications/bank-holidays/" TargetMode="External"/><Relationship Id="rId6" Type="http://schemas.openxmlformats.org/officeDocument/2006/relationships/hyperlink" Target="https://www.thegazette.co.uk/London/issue/46377/page/9343" TargetMode="External"/><Relationship Id="rId5" Type="http://schemas.openxmlformats.org/officeDocument/2006/relationships/hyperlink" Target="http://www.legislation.gov.uk/ukpga/1971/80/contents" TargetMode="External"/><Relationship Id="rId4" Type="http://schemas.openxmlformats.org/officeDocument/2006/relationships/hyperlink" Target="http://www.legislation.gov.uk/ssi/2011/399/contents/mad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94"/>
  <sheetViews>
    <sheetView showGridLines="0" tabSelected="1" workbookViewId="0">
      <selection activeCell="C81" sqref="C81"/>
    </sheetView>
  </sheetViews>
  <sheetFormatPr defaultRowHeight="12.75" x14ac:dyDescent="0.2"/>
  <cols>
    <col min="2" max="2" width="1.5703125" customWidth="1"/>
    <col min="3" max="3" width="70.42578125" customWidth="1"/>
  </cols>
  <sheetData>
    <row r="1" spans="1:3" ht="15.75" x14ac:dyDescent="0.25">
      <c r="A1" s="56" t="s">
        <v>135</v>
      </c>
      <c r="B1" s="56"/>
    </row>
    <row r="3" spans="1:3" s="57" customFormat="1" ht="15.75" x14ac:dyDescent="0.25">
      <c r="A3" s="57">
        <v>1</v>
      </c>
      <c r="C3" s="57" t="s">
        <v>117</v>
      </c>
    </row>
    <row r="4" spans="1:3" s="57" customFormat="1" ht="15.75" x14ac:dyDescent="0.25"/>
    <row r="5" spans="1:3" s="57" customFormat="1" ht="15.75" x14ac:dyDescent="0.25">
      <c r="C5" s="57" t="s">
        <v>122</v>
      </c>
    </row>
    <row r="6" spans="1:3" s="60" customFormat="1" ht="65.25" customHeight="1" x14ac:dyDescent="0.25">
      <c r="A6" s="61" t="s">
        <v>118</v>
      </c>
      <c r="B6" s="58"/>
      <c r="C6" s="59" t="s">
        <v>142</v>
      </c>
    </row>
    <row r="7" spans="1:3" s="60" customFormat="1" ht="15.75" x14ac:dyDescent="0.25">
      <c r="A7" s="58"/>
      <c r="B7" s="58"/>
    </row>
    <row r="8" spans="1:3" s="60" customFormat="1" ht="94.5" x14ac:dyDescent="0.25">
      <c r="A8" s="61" t="s">
        <v>119</v>
      </c>
      <c r="B8" s="58"/>
      <c r="C8" s="59" t="s">
        <v>163</v>
      </c>
    </row>
    <row r="9" spans="1:3" s="60" customFormat="1" ht="94.5" x14ac:dyDescent="0.25">
      <c r="A9" s="61"/>
      <c r="B9" s="58"/>
      <c r="C9" s="59" t="s">
        <v>140</v>
      </c>
    </row>
    <row r="11" spans="1:3" ht="31.5" x14ac:dyDescent="0.2">
      <c r="A11" s="71">
        <v>2</v>
      </c>
      <c r="B11" s="7"/>
      <c r="C11" s="72" t="s">
        <v>120</v>
      </c>
    </row>
    <row r="13" spans="1:3" ht="15.75" x14ac:dyDescent="0.25">
      <c r="A13" s="62">
        <v>3</v>
      </c>
      <c r="C13" s="63" t="s">
        <v>121</v>
      </c>
    </row>
    <row r="14" spans="1:3" ht="15.75" x14ac:dyDescent="0.25">
      <c r="C14" s="64" t="s">
        <v>164</v>
      </c>
    </row>
    <row r="16" spans="1:3" ht="63" x14ac:dyDescent="0.25">
      <c r="A16" s="129">
        <v>4</v>
      </c>
      <c r="C16" s="63" t="s">
        <v>169</v>
      </c>
    </row>
    <row r="94" spans="1:1" x14ac:dyDescent="0.2">
      <c r="A94" s="180" t="s">
        <v>170</v>
      </c>
    </row>
  </sheetData>
  <sheetProtection password="8344" sheet="1" objects="1" scenarios="1" selectLockedCells="1" selectUnlockedCells="1"/>
  <hyperlinks>
    <hyperlink ref="C1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59999389629810485"/>
  </sheetPr>
  <dimension ref="B1:L44"/>
  <sheetViews>
    <sheetView showGridLines="0" view="pageBreakPreview" zoomScaleNormal="100" zoomScaleSheetLayoutView="100" workbookViewId="0">
      <selection activeCell="J16" sqref="J16"/>
    </sheetView>
  </sheetViews>
  <sheetFormatPr defaultRowHeight="12.75" x14ac:dyDescent="0.2"/>
  <cols>
    <col min="1" max="1" width="2.5703125" customWidth="1"/>
    <col min="2" max="2" width="56.28515625" customWidth="1"/>
    <col min="3" max="3" width="5" customWidth="1"/>
    <col min="4" max="4" width="1.28515625" customWidth="1"/>
    <col min="5" max="5" width="37.42578125" customWidth="1"/>
    <col min="6" max="7" width="1.5703125" customWidth="1"/>
  </cols>
  <sheetData>
    <row r="1" spans="2:9" ht="4.5" customHeight="1" x14ac:dyDescent="0.2"/>
    <row r="2" spans="2:9" ht="9" customHeight="1" x14ac:dyDescent="0.2">
      <c r="B2" s="132"/>
      <c r="C2" s="133"/>
      <c r="D2" s="133"/>
      <c r="E2" s="134"/>
    </row>
    <row r="3" spans="2:9" ht="18" x14ac:dyDescent="0.2">
      <c r="B3" s="22" t="s">
        <v>104</v>
      </c>
      <c r="C3" s="130" t="s">
        <v>103</v>
      </c>
      <c r="D3" s="130"/>
      <c r="E3" s="131"/>
    </row>
    <row r="4" spans="2:9" ht="18" x14ac:dyDescent="0.25">
      <c r="B4" s="135" t="s">
        <v>69</v>
      </c>
      <c r="C4" s="136"/>
      <c r="D4" s="136"/>
      <c r="E4" s="137"/>
      <c r="I4" s="52" t="s">
        <v>113</v>
      </c>
    </row>
    <row r="5" spans="2:9" ht="6" customHeight="1" x14ac:dyDescent="0.2">
      <c r="B5" s="138"/>
      <c r="C5" s="139"/>
      <c r="D5" s="139"/>
      <c r="E5" s="140"/>
      <c r="I5" s="53"/>
    </row>
    <row r="6" spans="2:9" ht="26.25" customHeight="1" x14ac:dyDescent="0.25">
      <c r="B6" s="108" t="s">
        <v>137</v>
      </c>
      <c r="C6" s="130" t="s">
        <v>136</v>
      </c>
      <c r="D6" s="130"/>
      <c r="E6" s="131"/>
      <c r="I6" s="52" t="s">
        <v>114</v>
      </c>
    </row>
    <row r="7" spans="2:9" ht="5.25" customHeight="1" x14ac:dyDescent="0.2">
      <c r="B7" s="141"/>
      <c r="C7" s="142"/>
      <c r="D7" s="142"/>
      <c r="E7" s="143"/>
      <c r="I7" s="53"/>
    </row>
    <row r="8" spans="2:9" ht="18" x14ac:dyDescent="0.2">
      <c r="B8" s="135" t="s">
        <v>70</v>
      </c>
      <c r="C8" s="136"/>
      <c r="D8" s="136"/>
      <c r="E8" s="137"/>
      <c r="I8" s="53"/>
    </row>
    <row r="9" spans="2:9" ht="6" customHeight="1" thickBot="1" x14ac:dyDescent="0.25">
      <c r="B9" s="144"/>
      <c r="C9" s="145"/>
      <c r="D9" s="145"/>
      <c r="E9" s="146"/>
      <c r="I9" s="53"/>
    </row>
    <row r="10" spans="2:9" ht="18.75" thickBot="1" x14ac:dyDescent="0.3">
      <c r="B10" s="23" t="s">
        <v>93</v>
      </c>
      <c r="C10" s="166" t="s">
        <v>102</v>
      </c>
      <c r="D10" s="167"/>
      <c r="E10" s="168"/>
      <c r="I10" s="52" t="s">
        <v>145</v>
      </c>
    </row>
    <row r="11" spans="2:9" ht="6" customHeight="1" x14ac:dyDescent="0.2">
      <c r="B11" s="147"/>
      <c r="C11" s="148"/>
      <c r="D11" s="148"/>
      <c r="E11" s="149"/>
    </row>
    <row r="12" spans="2:9" ht="18.95" customHeight="1" x14ac:dyDescent="0.25">
      <c r="B12" s="156" t="s">
        <v>71</v>
      </c>
      <c r="C12" s="158">
        <v>-35</v>
      </c>
      <c r="D12" s="39"/>
      <c r="E12" s="20" t="s">
        <v>96</v>
      </c>
      <c r="I12" s="52" t="s">
        <v>141</v>
      </c>
    </row>
    <row r="13" spans="2:9" ht="18.95" customHeight="1" x14ac:dyDescent="0.2">
      <c r="B13" s="157"/>
      <c r="C13" s="158"/>
      <c r="D13" s="4"/>
      <c r="E13" s="21" t="e">
        <f>WORKDAY(C10,C12,'non workdays'!$B$2:$B$122)</f>
        <v>#VALUE!</v>
      </c>
    </row>
    <row r="14" spans="2:9" ht="27" customHeight="1" x14ac:dyDescent="0.2">
      <c r="B14" s="156" t="s">
        <v>72</v>
      </c>
      <c r="C14" s="159">
        <v>-34</v>
      </c>
      <c r="D14" s="37"/>
      <c r="E14" s="24" t="s">
        <v>107</v>
      </c>
    </row>
    <row r="15" spans="2:9" ht="20.100000000000001" customHeight="1" x14ac:dyDescent="0.2">
      <c r="B15" s="157"/>
      <c r="C15" s="159"/>
      <c r="D15" s="38"/>
      <c r="E15" s="21" t="e">
        <f>WORKDAY(C10,C14,'non workdays'!$B$2:$B$122)</f>
        <v>#VALUE!</v>
      </c>
    </row>
    <row r="16" spans="2:9" ht="18.95" customHeight="1" x14ac:dyDescent="0.2">
      <c r="B16" s="156" t="s">
        <v>73</v>
      </c>
      <c r="C16" s="159">
        <v>-28</v>
      </c>
      <c r="D16" s="37"/>
      <c r="E16" s="24" t="s">
        <v>75</v>
      </c>
    </row>
    <row r="17" spans="2:12" ht="18.95" customHeight="1" x14ac:dyDescent="0.2">
      <c r="B17" s="157"/>
      <c r="C17" s="159"/>
      <c r="D17" s="38"/>
      <c r="E17" s="21" t="e">
        <f>WORKDAY(C10,C16,'non workdays'!$B$2:$B$122)</f>
        <v>#VALUE!</v>
      </c>
    </row>
    <row r="18" spans="2:12" ht="18.600000000000001" customHeight="1" x14ac:dyDescent="0.2">
      <c r="B18" s="25" t="s">
        <v>74</v>
      </c>
      <c r="C18" s="26">
        <v>-23</v>
      </c>
      <c r="D18" s="37"/>
      <c r="E18" s="24" t="s">
        <v>94</v>
      </c>
    </row>
    <row r="19" spans="2:12" ht="18.600000000000001" customHeight="1" x14ac:dyDescent="0.2">
      <c r="B19" s="25" t="s">
        <v>105</v>
      </c>
      <c r="C19" s="26">
        <v>-23</v>
      </c>
      <c r="D19" s="40"/>
      <c r="E19" s="169" t="e">
        <f>WORKDAY(C10,C18,'non workdays'!$B$2:$B$122)</f>
        <v>#VALUE!</v>
      </c>
    </row>
    <row r="20" spans="2:12" ht="14.25" x14ac:dyDescent="0.2">
      <c r="B20" s="25" t="s">
        <v>108</v>
      </c>
      <c r="C20" s="12">
        <v>-23</v>
      </c>
      <c r="D20" s="4"/>
      <c r="E20" s="169"/>
    </row>
    <row r="21" spans="2:12" ht="18.600000000000001" customHeight="1" x14ac:dyDescent="0.2">
      <c r="B21" s="154" t="s">
        <v>76</v>
      </c>
      <c r="C21" s="155">
        <v>-23</v>
      </c>
      <c r="D21" s="37"/>
      <c r="E21" s="24" t="s">
        <v>95</v>
      </c>
    </row>
    <row r="22" spans="2:12" ht="18.600000000000001" customHeight="1" x14ac:dyDescent="0.2">
      <c r="B22" s="154"/>
      <c r="C22" s="155"/>
      <c r="D22" s="38"/>
      <c r="E22" s="21" t="e">
        <f>WORKDAY(C10,C21,'non workdays'!$B$2:$B$122)</f>
        <v>#VALUE!</v>
      </c>
    </row>
    <row r="23" spans="2:12" ht="18.600000000000001" customHeight="1" x14ac:dyDescent="0.25">
      <c r="B23" s="27" t="s">
        <v>77</v>
      </c>
      <c r="C23" s="12" t="s">
        <v>78</v>
      </c>
      <c r="D23" s="4"/>
      <c r="E23" s="41"/>
      <c r="H23" s="54" t="s">
        <v>106</v>
      </c>
      <c r="I23" s="55"/>
      <c r="J23" s="55"/>
      <c r="K23" s="55"/>
      <c r="L23" s="55"/>
    </row>
    <row r="24" spans="2:12" ht="18.600000000000001" customHeight="1" x14ac:dyDescent="0.2">
      <c r="B24" s="160" t="s">
        <v>79</v>
      </c>
      <c r="C24" s="152">
        <v>-12</v>
      </c>
      <c r="D24" s="37"/>
      <c r="E24" s="31" t="s">
        <v>97</v>
      </c>
      <c r="H24" s="55"/>
      <c r="I24" s="55"/>
      <c r="J24" s="55"/>
      <c r="K24" s="55"/>
      <c r="L24" s="55"/>
    </row>
    <row r="25" spans="2:12" ht="18.600000000000001" customHeight="1" x14ac:dyDescent="0.2">
      <c r="B25" s="161"/>
      <c r="C25" s="153"/>
      <c r="D25" s="38"/>
      <c r="E25" s="21" t="e">
        <f>WORKDAY(C10,C24,'non workdays'!$B$2:$B$122)</f>
        <v>#VALUE!</v>
      </c>
      <c r="H25" s="55"/>
      <c r="I25" s="55"/>
      <c r="J25" s="55"/>
      <c r="K25" s="55"/>
      <c r="L25" s="55"/>
    </row>
    <row r="26" spans="2:12" ht="18.600000000000001" customHeight="1" x14ac:dyDescent="0.2">
      <c r="B26" s="150" t="s">
        <v>80</v>
      </c>
      <c r="C26" s="152">
        <v>-11</v>
      </c>
      <c r="D26" s="37"/>
      <c r="E26" s="24" t="s">
        <v>98</v>
      </c>
      <c r="H26" s="55"/>
      <c r="I26" s="55"/>
      <c r="J26" s="55"/>
      <c r="K26" s="55"/>
      <c r="L26" s="55"/>
    </row>
    <row r="27" spans="2:12" ht="18.600000000000001" customHeight="1" x14ac:dyDescent="0.2">
      <c r="B27" s="151"/>
      <c r="C27" s="153"/>
      <c r="D27" s="38"/>
      <c r="E27" s="21" t="e">
        <f>WORKDAY(C10,C26,'non workdays'!$B$2:$B$122)</f>
        <v>#VALUE!</v>
      </c>
      <c r="H27" s="55"/>
      <c r="I27" s="55"/>
      <c r="J27" s="55"/>
      <c r="K27" s="55"/>
      <c r="L27" s="55"/>
    </row>
    <row r="28" spans="2:12" ht="18.600000000000001" customHeight="1" x14ac:dyDescent="0.25">
      <c r="B28" s="32" t="s">
        <v>81</v>
      </c>
      <c r="C28" s="26" t="s">
        <v>78</v>
      </c>
      <c r="D28" s="42"/>
      <c r="E28" s="33"/>
      <c r="H28" s="54" t="s">
        <v>139</v>
      </c>
      <c r="I28" s="55"/>
      <c r="J28" s="55"/>
      <c r="K28" s="55"/>
      <c r="L28" s="55"/>
    </row>
    <row r="29" spans="2:12" ht="18.600000000000001" customHeight="1" x14ac:dyDescent="0.2">
      <c r="B29" s="160" t="s">
        <v>82</v>
      </c>
      <c r="C29" s="152">
        <v>-6</v>
      </c>
      <c r="D29" s="37"/>
      <c r="E29" s="24" t="s">
        <v>98</v>
      </c>
      <c r="H29" s="55"/>
      <c r="I29" s="55"/>
      <c r="J29" s="55"/>
      <c r="K29" s="55"/>
      <c r="L29" s="55"/>
    </row>
    <row r="30" spans="2:12" ht="18.600000000000001" customHeight="1" x14ac:dyDescent="0.2">
      <c r="B30" s="161"/>
      <c r="C30" s="153"/>
      <c r="D30" s="38"/>
      <c r="E30" s="21" t="e">
        <f>WORKDAY(C10,C29,'non workdays'!$B$2:$B$122)</f>
        <v>#VALUE!</v>
      </c>
      <c r="H30" s="55"/>
      <c r="I30" s="55"/>
      <c r="J30" s="55"/>
      <c r="K30" s="55"/>
      <c r="L30" s="55"/>
    </row>
    <row r="31" spans="2:12" ht="28.5" x14ac:dyDescent="0.2">
      <c r="B31" s="25" t="s">
        <v>83</v>
      </c>
      <c r="C31" s="12">
        <v>-5</v>
      </c>
      <c r="D31" s="43"/>
      <c r="E31" s="34" t="e">
        <f>WORKDAY(C10,C31,'non workdays'!$B$2:$B$122)</f>
        <v>#VALUE!</v>
      </c>
      <c r="H31" s="55"/>
      <c r="I31" s="55"/>
      <c r="J31" s="55"/>
      <c r="K31" s="55"/>
      <c r="L31" s="55"/>
    </row>
    <row r="32" spans="2:12" ht="28.5" x14ac:dyDescent="0.2">
      <c r="B32" s="29" t="s">
        <v>84</v>
      </c>
      <c r="C32" s="11">
        <v>-4</v>
      </c>
      <c r="D32" s="44"/>
      <c r="E32" s="36" t="e">
        <f>WORKDAY(C10,C32,'non workdays'!$B$2:$B$122)</f>
        <v>#VALUE!</v>
      </c>
      <c r="H32" s="55"/>
      <c r="I32" s="55"/>
      <c r="J32" s="55"/>
      <c r="K32" s="55"/>
      <c r="L32" s="55"/>
    </row>
    <row r="33" spans="2:12" ht="18.600000000000001" customHeight="1" x14ac:dyDescent="0.2">
      <c r="B33" s="164" t="s">
        <v>14</v>
      </c>
      <c r="C33" s="162">
        <v>0</v>
      </c>
      <c r="D33" s="39"/>
      <c r="E33" s="20" t="s">
        <v>85</v>
      </c>
      <c r="H33" s="55"/>
      <c r="I33" s="55"/>
      <c r="J33" s="55"/>
      <c r="K33" s="55"/>
      <c r="L33" s="55"/>
    </row>
    <row r="34" spans="2:12" ht="18.600000000000001" customHeight="1" x14ac:dyDescent="0.2">
      <c r="B34" s="165"/>
      <c r="C34" s="163"/>
      <c r="D34" s="4"/>
      <c r="E34" s="35" t="str">
        <f>C10</f>
        <v>Select poll date here</v>
      </c>
      <c r="H34" s="55"/>
      <c r="I34" s="55"/>
      <c r="J34" s="55"/>
      <c r="K34" s="55"/>
      <c r="L34" s="55"/>
    </row>
    <row r="35" spans="2:12" ht="18.600000000000001" customHeight="1" x14ac:dyDescent="0.2">
      <c r="B35" s="160" t="s">
        <v>86</v>
      </c>
      <c r="C35" s="162">
        <v>0</v>
      </c>
      <c r="D35" s="39"/>
      <c r="E35" s="20" t="s">
        <v>98</v>
      </c>
      <c r="H35" s="55"/>
      <c r="I35" s="55"/>
      <c r="J35" s="55"/>
      <c r="K35" s="55"/>
      <c r="L35" s="55"/>
    </row>
    <row r="36" spans="2:12" ht="18.600000000000001" customHeight="1" x14ac:dyDescent="0.2">
      <c r="B36" s="161"/>
      <c r="C36" s="163"/>
      <c r="D36" s="4"/>
      <c r="E36" s="21" t="str">
        <f>C10</f>
        <v>Select poll date here</v>
      </c>
      <c r="H36" s="55"/>
      <c r="I36" s="55"/>
      <c r="J36" s="55"/>
      <c r="K36" s="55"/>
      <c r="L36" s="55"/>
    </row>
    <row r="37" spans="2:12" ht="18.600000000000001" customHeight="1" x14ac:dyDescent="0.2">
      <c r="B37" s="160" t="s">
        <v>87</v>
      </c>
      <c r="C37" s="162">
        <v>0</v>
      </c>
      <c r="D37" s="39"/>
      <c r="E37" s="20" t="s">
        <v>99</v>
      </c>
      <c r="H37" s="55"/>
      <c r="I37" s="55"/>
      <c r="J37" s="55"/>
      <c r="K37" s="55"/>
      <c r="L37" s="55"/>
    </row>
    <row r="38" spans="2:12" ht="18.600000000000001" customHeight="1" x14ac:dyDescent="0.2">
      <c r="B38" s="161"/>
      <c r="C38" s="163"/>
      <c r="D38" s="4"/>
      <c r="E38" s="21" t="str">
        <f>C10</f>
        <v>Select poll date here</v>
      </c>
      <c r="H38" s="55"/>
      <c r="I38" s="55"/>
      <c r="J38" s="55"/>
      <c r="K38" s="55"/>
      <c r="L38" s="55"/>
    </row>
    <row r="39" spans="2:12" ht="18.600000000000001" customHeight="1" x14ac:dyDescent="0.2">
      <c r="B39" s="160" t="s">
        <v>88</v>
      </c>
      <c r="C39" s="162">
        <v>0</v>
      </c>
      <c r="D39" s="39"/>
      <c r="E39" s="20" t="s">
        <v>100</v>
      </c>
      <c r="H39" s="55"/>
      <c r="I39" s="55"/>
      <c r="J39" s="55"/>
      <c r="K39" s="55"/>
      <c r="L39" s="55"/>
    </row>
    <row r="40" spans="2:12" ht="18.600000000000001" customHeight="1" x14ac:dyDescent="0.2">
      <c r="B40" s="161"/>
      <c r="C40" s="163"/>
      <c r="D40" s="4"/>
      <c r="E40" s="21" t="str">
        <f>C10</f>
        <v>Select poll date here</v>
      </c>
      <c r="H40" s="55"/>
      <c r="I40" s="55"/>
      <c r="J40" s="55"/>
      <c r="K40" s="55"/>
      <c r="L40" s="55"/>
    </row>
    <row r="41" spans="2:12" ht="18.600000000000001" customHeight="1" x14ac:dyDescent="0.25">
      <c r="B41" s="164" t="s">
        <v>89</v>
      </c>
      <c r="C41" s="162" t="s">
        <v>90</v>
      </c>
      <c r="D41" s="39"/>
      <c r="E41" s="20" t="s">
        <v>146</v>
      </c>
      <c r="H41" s="54" t="s">
        <v>115</v>
      </c>
      <c r="I41" s="55"/>
      <c r="J41" s="55"/>
      <c r="K41" s="55"/>
      <c r="L41" s="55"/>
    </row>
    <row r="42" spans="2:12" ht="18.600000000000001" customHeight="1" x14ac:dyDescent="0.25">
      <c r="B42" s="165"/>
      <c r="C42" s="163"/>
      <c r="D42" s="4"/>
      <c r="E42" s="21" t="e">
        <f>C10+1</f>
        <v>#VALUE!</v>
      </c>
      <c r="H42" s="54" t="s">
        <v>138</v>
      </c>
      <c r="I42" s="55"/>
      <c r="J42" s="55"/>
      <c r="K42" s="55"/>
      <c r="L42" s="55"/>
    </row>
    <row r="43" spans="2:12" ht="18.600000000000001" customHeight="1" x14ac:dyDescent="0.25">
      <c r="B43" s="30" t="s">
        <v>91</v>
      </c>
      <c r="C43" s="28" t="s">
        <v>92</v>
      </c>
      <c r="D43" s="38"/>
      <c r="E43" s="21" t="e">
        <f>C10+36</f>
        <v>#VALUE!</v>
      </c>
      <c r="H43" s="54" t="s">
        <v>147</v>
      </c>
      <c r="I43" s="55"/>
      <c r="J43" s="55"/>
      <c r="K43" s="55"/>
      <c r="L43" s="55"/>
    </row>
    <row r="44" spans="2:12" x14ac:dyDescent="0.2">
      <c r="H44" s="55"/>
      <c r="I44" s="55"/>
      <c r="J44" s="55"/>
      <c r="K44" s="55"/>
      <c r="L44" s="55"/>
    </row>
  </sheetData>
  <mergeCells count="35">
    <mergeCell ref="B39:B40"/>
    <mergeCell ref="C39:C40"/>
    <mergeCell ref="B41:B42"/>
    <mergeCell ref="C41:C42"/>
    <mergeCell ref="C10:E10"/>
    <mergeCell ref="B14:B15"/>
    <mergeCell ref="C14:C15"/>
    <mergeCell ref="E19:E20"/>
    <mergeCell ref="B29:B30"/>
    <mergeCell ref="C29:C30"/>
    <mergeCell ref="C35:C36"/>
    <mergeCell ref="B35:B36"/>
    <mergeCell ref="B37:B38"/>
    <mergeCell ref="C37:C38"/>
    <mergeCell ref="B33:B34"/>
    <mergeCell ref="C33:C34"/>
    <mergeCell ref="B8:E8"/>
    <mergeCell ref="B9:E9"/>
    <mergeCell ref="B11:E11"/>
    <mergeCell ref="B26:B27"/>
    <mergeCell ref="C26:C27"/>
    <mergeCell ref="B21:B22"/>
    <mergeCell ref="C21:C22"/>
    <mergeCell ref="B12:B13"/>
    <mergeCell ref="C12:C13"/>
    <mergeCell ref="B16:B17"/>
    <mergeCell ref="C16:C17"/>
    <mergeCell ref="B24:B25"/>
    <mergeCell ref="C24:C25"/>
    <mergeCell ref="C6:E6"/>
    <mergeCell ref="B2:E2"/>
    <mergeCell ref="B4:E4"/>
    <mergeCell ref="B5:E5"/>
    <mergeCell ref="B7:E7"/>
    <mergeCell ref="C3:E3"/>
  </mergeCells>
  <pageMargins left="0.25" right="0.25"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'non workdays'!$I$2:$I$135</xm:f>
          </x14:formula1>
          <xm:sqref>C10:E10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3" tint="0.59999389629810485"/>
    <pageSetUpPr fitToPage="1"/>
  </sheetPr>
  <dimension ref="A1:CZ738"/>
  <sheetViews>
    <sheetView topLeftCell="B1" zoomScale="80" zoomScaleNormal="80" zoomScaleSheetLayoutView="100" workbookViewId="0">
      <pane xSplit="3" topLeftCell="E1" activePane="topRight" state="frozen"/>
      <selection activeCell="B1" sqref="B1"/>
      <selection pane="topRight" activeCell="C5" sqref="C5:D5"/>
    </sheetView>
  </sheetViews>
  <sheetFormatPr defaultRowHeight="12.75" x14ac:dyDescent="0.2"/>
  <cols>
    <col min="1" max="1" width="5.5703125" style="73" hidden="1" customWidth="1"/>
    <col min="2" max="2" width="65.85546875" style="107" customWidth="1"/>
    <col min="3" max="3" width="7.140625" style="73" bestFit="1" customWidth="1"/>
    <col min="4" max="4" width="16.7109375" style="74" bestFit="1" customWidth="1"/>
    <col min="5" max="8" width="16.7109375" style="76" bestFit="1" customWidth="1"/>
    <col min="9" max="9" width="17.42578125" style="117" bestFit="1" customWidth="1"/>
    <col min="10" max="12" width="17.42578125" style="76" bestFit="1" customWidth="1"/>
    <col min="13" max="14" width="17" style="76" bestFit="1" customWidth="1"/>
    <col min="15" max="19" width="17.42578125" style="76" bestFit="1" customWidth="1"/>
    <col min="20" max="23" width="17" style="76" bestFit="1" customWidth="1"/>
    <col min="24" max="28" width="16.28515625" style="76" bestFit="1" customWidth="1"/>
    <col min="29" max="36" width="17.28515625" style="76" bestFit="1" customWidth="1"/>
    <col min="37" max="41" width="16.5703125" style="76" bestFit="1" customWidth="1"/>
    <col min="42" max="50" width="17.140625" style="76" bestFit="1" customWidth="1"/>
    <col min="51" max="54" width="17" style="76" bestFit="1" customWidth="1"/>
    <col min="55" max="62" width="17.140625" style="76" bestFit="1" customWidth="1"/>
    <col min="63" max="65" width="16.7109375" style="76" bestFit="1" customWidth="1"/>
    <col min="66" max="71" width="17.42578125" style="76" bestFit="1" customWidth="1"/>
    <col min="72" max="75" width="17" style="76" bestFit="1" customWidth="1"/>
    <col min="76" max="80" width="16.28515625" style="76" bestFit="1" customWidth="1"/>
    <col min="81" max="89" width="17.28515625" style="76" bestFit="1" customWidth="1"/>
    <col min="90" max="97" width="17.140625" style="76" bestFit="1" customWidth="1"/>
    <col min="98" max="99" width="17" style="76" bestFit="1" customWidth="1"/>
    <col min="100" max="16384" width="9.140625" style="76"/>
  </cols>
  <sheetData>
    <row r="1" spans="1:99" ht="27" customHeight="1" thickBot="1" x14ac:dyDescent="0.25">
      <c r="B1" s="171" t="s">
        <v>143</v>
      </c>
      <c r="C1" s="172"/>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row>
    <row r="2" spans="1:99" ht="6.75" customHeight="1" x14ac:dyDescent="0.2">
      <c r="B2" s="77"/>
      <c r="C2" s="78"/>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row>
    <row r="3" spans="1:99" ht="24.75" customHeight="1" x14ac:dyDescent="0.2">
      <c r="B3" s="80" t="s">
        <v>68</v>
      </c>
      <c r="C3" s="81"/>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row>
    <row r="4" spans="1:99" ht="15.75" customHeight="1" x14ac:dyDescent="0.2">
      <c r="A4" s="82"/>
      <c r="B4" s="83"/>
      <c r="C4" s="8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row>
    <row r="5" spans="1:99" ht="21.75" customHeight="1" x14ac:dyDescent="0.2">
      <c r="A5" s="82"/>
      <c r="B5" s="116" t="s">
        <v>156</v>
      </c>
      <c r="C5" s="176"/>
      <c r="D5" s="176"/>
      <c r="E5" s="79" t="s">
        <v>109</v>
      </c>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row>
    <row r="6" spans="1:99" ht="22.5" customHeight="1" x14ac:dyDescent="0.2">
      <c r="A6" s="82"/>
      <c r="B6" s="116" t="s">
        <v>111</v>
      </c>
      <c r="C6" s="177" t="str">
        <f>IF(C5="", "Enter Date Above", (EDATE(C5,3)-1))</f>
        <v>Enter Date Above</v>
      </c>
      <c r="D6" s="177"/>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row>
    <row r="7" spans="1:99" ht="15.75" customHeight="1" x14ac:dyDescent="0.2">
      <c r="A7" s="82"/>
      <c r="B7" s="75" t="s">
        <v>167</v>
      </c>
      <c r="C7" s="84"/>
      <c r="E7" s="74"/>
      <c r="F7" s="74"/>
      <c r="G7" s="74"/>
      <c r="H7" s="74"/>
      <c r="I7" s="74"/>
      <c r="J7" s="74"/>
      <c r="K7" s="74"/>
      <c r="L7" s="74"/>
      <c r="M7" s="124" t="s">
        <v>162</v>
      </c>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row>
    <row r="8" spans="1:99" s="87" customFormat="1" ht="25.5" customHeight="1" x14ac:dyDescent="0.2">
      <c r="A8" s="85" t="s">
        <v>65</v>
      </c>
      <c r="B8" s="170" t="s">
        <v>14</v>
      </c>
      <c r="C8" s="170"/>
      <c r="D8" s="86">
        <v>43895</v>
      </c>
      <c r="E8" s="86">
        <f t="shared" ref="E8" si="0">D8+7</f>
        <v>43902</v>
      </c>
      <c r="F8" s="86">
        <f t="shared" ref="F8" si="1">E8+7</f>
        <v>43909</v>
      </c>
      <c r="G8" s="86">
        <f t="shared" ref="G8" si="2">F8+7</f>
        <v>43916</v>
      </c>
      <c r="H8" s="86">
        <f t="shared" ref="H8" si="3">G8+7</f>
        <v>43923</v>
      </c>
      <c r="I8" s="86">
        <f t="shared" ref="I8" si="4">H8+7</f>
        <v>43930</v>
      </c>
      <c r="J8" s="86">
        <f t="shared" ref="J8" si="5">I8+7</f>
        <v>43937</v>
      </c>
      <c r="K8" s="86">
        <f t="shared" ref="K8" si="6">J8+7</f>
        <v>43944</v>
      </c>
      <c r="L8" s="86">
        <f t="shared" ref="L8" si="7">K8+7</f>
        <v>43951</v>
      </c>
      <c r="M8" s="126">
        <f t="shared" ref="M8" si="8">L8+7</f>
        <v>43958</v>
      </c>
      <c r="N8" s="86">
        <f t="shared" ref="N8" si="9">M8+7</f>
        <v>43965</v>
      </c>
      <c r="O8" s="86">
        <f t="shared" ref="O8" si="10">N8+7</f>
        <v>43972</v>
      </c>
      <c r="P8" s="86">
        <f t="shared" ref="P8" si="11">O8+7</f>
        <v>43979</v>
      </c>
      <c r="Q8" s="86">
        <f t="shared" ref="Q8" si="12">P8+7</f>
        <v>43986</v>
      </c>
      <c r="R8" s="86">
        <f t="shared" ref="R8" si="13">Q8+7</f>
        <v>43993</v>
      </c>
      <c r="S8" s="86">
        <f t="shared" ref="S8" si="14">R8+7</f>
        <v>44000</v>
      </c>
      <c r="T8" s="86">
        <f t="shared" ref="T8" si="15">S8+7</f>
        <v>44007</v>
      </c>
      <c r="U8" s="86">
        <f t="shared" ref="U8" si="16">T8+7</f>
        <v>44014</v>
      </c>
      <c r="V8" s="86">
        <f t="shared" ref="V8" si="17">U8+7</f>
        <v>44021</v>
      </c>
      <c r="W8" s="86">
        <f t="shared" ref="W8" si="18">V8+7</f>
        <v>44028</v>
      </c>
      <c r="X8" s="86">
        <f t="shared" ref="X8" si="19">W8+7</f>
        <v>44035</v>
      </c>
      <c r="Y8" s="86">
        <f t="shared" ref="Y8" si="20">X8+7</f>
        <v>44042</v>
      </c>
      <c r="Z8" s="86">
        <f t="shared" ref="Z8" si="21">Y8+7</f>
        <v>44049</v>
      </c>
      <c r="AA8" s="86">
        <f t="shared" ref="AA8" si="22">Z8+7</f>
        <v>44056</v>
      </c>
      <c r="AB8" s="86">
        <f t="shared" ref="AB8" si="23">AA8+7</f>
        <v>44063</v>
      </c>
      <c r="AC8" s="86">
        <f t="shared" ref="AC8" si="24">AB8+7</f>
        <v>44070</v>
      </c>
      <c r="AD8" s="86">
        <f t="shared" ref="AD8" si="25">AC8+7</f>
        <v>44077</v>
      </c>
      <c r="AE8" s="86">
        <f t="shared" ref="AE8" si="26">AD8+7</f>
        <v>44084</v>
      </c>
      <c r="AF8" s="86">
        <f t="shared" ref="AF8" si="27">AE8+7</f>
        <v>44091</v>
      </c>
      <c r="AG8" s="86">
        <f t="shared" ref="AG8" si="28">AF8+7</f>
        <v>44098</v>
      </c>
      <c r="AH8" s="86">
        <f t="shared" ref="AH8" si="29">AG8+7</f>
        <v>44105</v>
      </c>
      <c r="AI8" s="86">
        <f t="shared" ref="AI8" si="30">AH8+7</f>
        <v>44112</v>
      </c>
      <c r="AJ8" s="86">
        <f t="shared" ref="AJ8" si="31">AI8+7</f>
        <v>44119</v>
      </c>
      <c r="AK8" s="86">
        <f t="shared" ref="AK8" si="32">AJ8+7</f>
        <v>44126</v>
      </c>
      <c r="AL8" s="86">
        <f t="shared" ref="AL8" si="33">AK8+7</f>
        <v>44133</v>
      </c>
      <c r="AM8" s="86">
        <f t="shared" ref="AM8" si="34">AL8+7</f>
        <v>44140</v>
      </c>
      <c r="AN8" s="86">
        <f t="shared" ref="AN8" si="35">AM8+7</f>
        <v>44147</v>
      </c>
      <c r="AO8" s="86">
        <f t="shared" ref="AO8" si="36">AN8+7</f>
        <v>44154</v>
      </c>
      <c r="AP8" s="86">
        <f t="shared" ref="AP8" si="37">AO8+7</f>
        <v>44161</v>
      </c>
      <c r="AQ8" s="86">
        <f t="shared" ref="AQ8" si="38">AP8+7</f>
        <v>44168</v>
      </c>
      <c r="AR8" s="86">
        <f t="shared" ref="AR8" si="39">AQ8+7</f>
        <v>44175</v>
      </c>
      <c r="AS8" s="86">
        <f t="shared" ref="AS8" si="40">AR8+7</f>
        <v>44182</v>
      </c>
      <c r="AT8" s="86">
        <f>AS8+21</f>
        <v>44203</v>
      </c>
      <c r="AU8" s="86">
        <f t="shared" ref="AU8" si="41">AT8+7</f>
        <v>44210</v>
      </c>
      <c r="AV8" s="86">
        <f>AU8+7</f>
        <v>44217</v>
      </c>
      <c r="AW8" s="86">
        <f>AV8+7</f>
        <v>44224</v>
      </c>
      <c r="AX8" s="86">
        <f t="shared" ref="AX8:BT8" si="42">AW8+7</f>
        <v>44231</v>
      </c>
      <c r="AY8" s="86">
        <f t="shared" si="42"/>
        <v>44238</v>
      </c>
      <c r="AZ8" s="86">
        <f t="shared" si="42"/>
        <v>44245</v>
      </c>
      <c r="BA8" s="86">
        <f t="shared" si="42"/>
        <v>44252</v>
      </c>
      <c r="BB8" s="86">
        <f t="shared" si="42"/>
        <v>44259</v>
      </c>
      <c r="BC8" s="86">
        <f t="shared" si="42"/>
        <v>44266</v>
      </c>
      <c r="BD8" s="86">
        <f t="shared" si="42"/>
        <v>44273</v>
      </c>
      <c r="BE8" s="86">
        <f t="shared" si="42"/>
        <v>44280</v>
      </c>
      <c r="BF8" s="86">
        <f t="shared" si="42"/>
        <v>44287</v>
      </c>
      <c r="BG8" s="86">
        <f t="shared" si="42"/>
        <v>44294</v>
      </c>
      <c r="BH8" s="86">
        <f t="shared" si="42"/>
        <v>44301</v>
      </c>
      <c r="BI8" s="86">
        <f t="shared" si="42"/>
        <v>44308</v>
      </c>
      <c r="BJ8" s="86">
        <f t="shared" si="42"/>
        <v>44315</v>
      </c>
      <c r="BK8" s="86">
        <f t="shared" si="42"/>
        <v>44322</v>
      </c>
      <c r="BL8" s="86">
        <f t="shared" si="42"/>
        <v>44329</v>
      </c>
      <c r="BM8" s="86">
        <f t="shared" si="42"/>
        <v>44336</v>
      </c>
      <c r="BN8" s="86">
        <f t="shared" si="42"/>
        <v>44343</v>
      </c>
      <c r="BO8" s="86">
        <f t="shared" si="42"/>
        <v>44350</v>
      </c>
      <c r="BP8" s="86">
        <f t="shared" si="42"/>
        <v>44357</v>
      </c>
      <c r="BQ8" s="86">
        <f t="shared" si="42"/>
        <v>44364</v>
      </c>
      <c r="BR8" s="86">
        <f t="shared" si="42"/>
        <v>44371</v>
      </c>
      <c r="BS8" s="86">
        <f t="shared" si="42"/>
        <v>44378</v>
      </c>
      <c r="BT8" s="86">
        <f t="shared" si="42"/>
        <v>44385</v>
      </c>
      <c r="BU8" s="86">
        <f t="shared" ref="BU8:CK8" si="43">BT8+7</f>
        <v>44392</v>
      </c>
      <c r="BV8" s="86">
        <f t="shared" si="43"/>
        <v>44399</v>
      </c>
      <c r="BW8" s="86">
        <f t="shared" si="43"/>
        <v>44406</v>
      </c>
      <c r="BX8" s="86">
        <f t="shared" si="43"/>
        <v>44413</v>
      </c>
      <c r="BY8" s="86">
        <f t="shared" si="43"/>
        <v>44420</v>
      </c>
      <c r="BZ8" s="86">
        <f t="shared" si="43"/>
        <v>44427</v>
      </c>
      <c r="CA8" s="86">
        <f t="shared" si="43"/>
        <v>44434</v>
      </c>
      <c r="CB8" s="86">
        <f t="shared" si="43"/>
        <v>44441</v>
      </c>
      <c r="CC8" s="86">
        <f t="shared" si="43"/>
        <v>44448</v>
      </c>
      <c r="CD8" s="86">
        <f t="shared" si="43"/>
        <v>44455</v>
      </c>
      <c r="CE8" s="86">
        <f t="shared" si="43"/>
        <v>44462</v>
      </c>
      <c r="CF8" s="86">
        <f t="shared" si="43"/>
        <v>44469</v>
      </c>
      <c r="CG8" s="86">
        <f t="shared" si="43"/>
        <v>44476</v>
      </c>
      <c r="CH8" s="86">
        <f t="shared" si="43"/>
        <v>44483</v>
      </c>
      <c r="CI8" s="86">
        <f t="shared" si="43"/>
        <v>44490</v>
      </c>
      <c r="CJ8" s="86">
        <f t="shared" si="43"/>
        <v>44497</v>
      </c>
      <c r="CK8" s="86">
        <f t="shared" si="43"/>
        <v>44504</v>
      </c>
      <c r="CL8" s="86"/>
      <c r="CM8" s="86"/>
      <c r="CN8" s="86"/>
      <c r="CO8" s="86"/>
      <c r="CP8" s="86"/>
      <c r="CQ8" s="86"/>
      <c r="CR8" s="86"/>
      <c r="CS8" s="86"/>
      <c r="CT8" s="86"/>
      <c r="CU8" s="86"/>
    </row>
    <row r="9" spans="1:99" ht="30" customHeight="1" x14ac:dyDescent="0.2">
      <c r="A9" s="88">
        <v>-35</v>
      </c>
      <c r="B9" s="89" t="s">
        <v>3</v>
      </c>
      <c r="C9" s="90">
        <v>-35</v>
      </c>
      <c r="D9" s="91">
        <f>WORKDAY(D$8,$A9,'non workdays'!$B$2:$B$122)</f>
        <v>43846</v>
      </c>
      <c r="E9" s="91">
        <f>WORKDAY(E$8,$A9,'non workdays'!$B$2:$B$122)</f>
        <v>43853</v>
      </c>
      <c r="F9" s="91">
        <f>WORKDAY(F$8,$A9,'non workdays'!$B$2:$B$122)</f>
        <v>43860</v>
      </c>
      <c r="G9" s="91">
        <f>WORKDAY(G$8,$A9,'non workdays'!$B$2:$B$122)</f>
        <v>43867</v>
      </c>
      <c r="H9" s="91">
        <f>WORKDAY(H$8,$A9,'non workdays'!$B$2:$B$122)</f>
        <v>43874</v>
      </c>
      <c r="I9" s="91">
        <f>WORKDAY(I$8,$A9,'non workdays'!$B$2:$B$122)</f>
        <v>43881</v>
      </c>
      <c r="J9" s="91">
        <f>WORKDAY(J$8,$A9,'non workdays'!$B$2:$B$122)</f>
        <v>43886</v>
      </c>
      <c r="K9" s="91">
        <f>WORKDAY(K$8,$A9,'non workdays'!$B$2:$B$122)</f>
        <v>43893</v>
      </c>
      <c r="L9" s="91">
        <f>WORKDAY(L$8,$A9,'non workdays'!$B$2:$B$122)</f>
        <v>43900</v>
      </c>
      <c r="M9" s="91">
        <f>WORKDAY(M$8,$A9,'non workdays'!$B$2:$B$122)</f>
        <v>43907</v>
      </c>
      <c r="N9" s="91">
        <f>WORKDAY(N$8,$A9,'non workdays'!$B$2:$B$122)</f>
        <v>43913</v>
      </c>
      <c r="O9" s="91">
        <f>WORKDAY(O$8,$A9,'non workdays'!$B$2:$B$122)</f>
        <v>43920</v>
      </c>
      <c r="P9" s="91">
        <f>WORKDAY(P$8,$A9,'non workdays'!$B$2:$B$122)</f>
        <v>43924</v>
      </c>
      <c r="Q9" s="91">
        <f>WORKDAY(Q$8,$A9,'non workdays'!$B$2:$B$122)</f>
        <v>43935</v>
      </c>
      <c r="R9" s="91">
        <f>WORKDAY(R$8,$A9,'non workdays'!$B$2:$B$122)</f>
        <v>43942</v>
      </c>
      <c r="S9" s="91">
        <f>WORKDAY(S$8,$A9,'non workdays'!$B$2:$B$122)</f>
        <v>43949</v>
      </c>
      <c r="T9" s="91">
        <f>WORKDAY(T$8,$A9,'non workdays'!$B$2:$B$122)</f>
        <v>43956</v>
      </c>
      <c r="U9" s="91">
        <f>WORKDAY(U$8,$A9,'non workdays'!$B$2:$B$122)</f>
        <v>43964</v>
      </c>
      <c r="V9" s="91">
        <f>WORKDAY(V$8,$A9,'non workdays'!$B$2:$B$122)</f>
        <v>43971</v>
      </c>
      <c r="W9" s="91">
        <f>WORKDAY(W$8,$A9,'non workdays'!$B$2:$B$122)</f>
        <v>43979</v>
      </c>
      <c r="X9" s="91">
        <f>WORKDAY(X$8,$A9,'non workdays'!$B$2:$B$122)</f>
        <v>43986</v>
      </c>
      <c r="Y9" s="91">
        <f>WORKDAY(Y$8,$A9,'non workdays'!$B$2:$B$122)</f>
        <v>43993</v>
      </c>
      <c r="Z9" s="91">
        <f>WORKDAY(Z$8,$A9,'non workdays'!$B$2:$B$122)</f>
        <v>43999</v>
      </c>
      <c r="AA9" s="91">
        <f>WORKDAY(AA$8,$A9,'non workdays'!$B$2:$B$122)</f>
        <v>44006</v>
      </c>
      <c r="AB9" s="91">
        <f>WORKDAY(AB$8,$A9,'non workdays'!$B$2:$B$122)</f>
        <v>44013</v>
      </c>
      <c r="AC9" s="91">
        <f>WORKDAY(AC$8,$A9,'non workdays'!$B$2:$B$122)</f>
        <v>44020</v>
      </c>
      <c r="AD9" s="91">
        <f>WORKDAY(AD$8,$A9,'non workdays'!$B$2:$B$122)</f>
        <v>44027</v>
      </c>
      <c r="AE9" s="91">
        <f>WORKDAY(AE$8,$A9,'non workdays'!$B$2:$B$122)</f>
        <v>44034</v>
      </c>
      <c r="AF9" s="91">
        <f>WORKDAY(AF$8,$A9,'non workdays'!$B$2:$B$122)</f>
        <v>44041</v>
      </c>
      <c r="AG9" s="91">
        <f>WORKDAY(AG$8,$A9,'non workdays'!$B$2:$B$122)</f>
        <v>44049</v>
      </c>
      <c r="AH9" s="91">
        <f>WORKDAY(AH$8,$A9,'non workdays'!$B$2:$B$122)</f>
        <v>44056</v>
      </c>
      <c r="AI9" s="91">
        <f>WORKDAY(AI$8,$A9,'non workdays'!$B$2:$B$122)</f>
        <v>44063</v>
      </c>
      <c r="AJ9" s="91">
        <f>WORKDAY(AJ$8,$A9,'non workdays'!$B$2:$B$122)</f>
        <v>44070</v>
      </c>
      <c r="AK9" s="91">
        <f>WORKDAY(AK$8,$A9,'non workdays'!$B$2:$B$122)</f>
        <v>44077</v>
      </c>
      <c r="AL9" s="91">
        <f>WORKDAY(AL$8,$A9,'non workdays'!$B$2:$B$122)</f>
        <v>44084</v>
      </c>
      <c r="AM9" s="91">
        <f>WORKDAY(AM$8,$A9,'non workdays'!$B$2:$B$122)</f>
        <v>44091</v>
      </c>
      <c r="AN9" s="91">
        <f>WORKDAY(AN$8,$A9,'non workdays'!$B$2:$B$122)</f>
        <v>44098</v>
      </c>
      <c r="AO9" s="91">
        <f>WORKDAY(AO$8,$A9,'non workdays'!$B$2:$B$122)</f>
        <v>44105</v>
      </c>
      <c r="AP9" s="91">
        <f>WORKDAY(AP$8,$A9,'non workdays'!$B$2:$B$122)</f>
        <v>44112</v>
      </c>
      <c r="AQ9" s="91">
        <f>WORKDAY(AQ$8,$A9,'non workdays'!$B$2:$B$122)</f>
        <v>44118</v>
      </c>
      <c r="AR9" s="91">
        <f>WORKDAY(AR$8,$A9,'non workdays'!$B$2:$B$122)</f>
        <v>44125</v>
      </c>
      <c r="AS9" s="91">
        <f>WORKDAY(AS$8,$A9,'non workdays'!$B$2:$B$122)</f>
        <v>44132</v>
      </c>
      <c r="AT9" s="91">
        <f>WORKDAY(AT$8,$A9,'non workdays'!$B$2:$B$122)</f>
        <v>44146</v>
      </c>
      <c r="AU9" s="91">
        <f>WORKDAY(AU$8,$A9,'non workdays'!$B$2:$B$122)</f>
        <v>44153</v>
      </c>
      <c r="AV9" s="91">
        <f>WORKDAY(AV$8,$A9,'non workdays'!$B$2:$B$122)</f>
        <v>44160</v>
      </c>
      <c r="AW9" s="91">
        <f>WORKDAY(AW$8,$A9,'non workdays'!$B$2:$B$122)</f>
        <v>44168</v>
      </c>
      <c r="AX9" s="91">
        <f>WORKDAY(AX$8,$A9,'non workdays'!$B$2:$B$122)</f>
        <v>44175</v>
      </c>
      <c r="AY9" s="91">
        <f>WORKDAY(AY$8,$A9,'non workdays'!$B$2:$B$122)</f>
        <v>44182</v>
      </c>
      <c r="AZ9" s="127">
        <f>WORKDAY(AZ$8,$A9,'non workdays'!$B$2:$B$122)</f>
        <v>44194</v>
      </c>
      <c r="BA9" s="91">
        <f>WORKDAY(BA$8,$A9,'non workdays'!$B$2:$B$122)</f>
        <v>44203</v>
      </c>
      <c r="BB9" s="91">
        <f>WORKDAY(BB$8,$A9,'non workdays'!$B$2:$B$122)</f>
        <v>44210</v>
      </c>
      <c r="BC9" s="91">
        <f>WORKDAY(BC$8,$A9,'non workdays'!$B$2:$B$122)</f>
        <v>44217</v>
      </c>
      <c r="BD9" s="91">
        <f>WORKDAY(BD$8,$A9,'non workdays'!$B$2:$B$122)</f>
        <v>44224</v>
      </c>
      <c r="BE9" s="91">
        <f>WORKDAY(BE$8,$A9,'non workdays'!$B$2:$B$122)</f>
        <v>44231</v>
      </c>
      <c r="BF9" s="91">
        <f>WORKDAY(BF$8,$A9,'non workdays'!$B$2:$B$122)</f>
        <v>44238</v>
      </c>
      <c r="BG9" s="91">
        <f>WORKDAY(BG$8,$A9,'non workdays'!$B$2:$B$122)</f>
        <v>44243</v>
      </c>
      <c r="BH9" s="91">
        <f>WORKDAY(BH$8,$A9,'non workdays'!$B$2:$B$122)</f>
        <v>44250</v>
      </c>
      <c r="BI9" s="91">
        <f>WORKDAY(BI$8,$A9,'non workdays'!$B$2:$B$122)</f>
        <v>44257</v>
      </c>
      <c r="BJ9" s="91">
        <f>WORKDAY(BJ$8,$A9,'non workdays'!$B$2:$B$122)</f>
        <v>44264</v>
      </c>
      <c r="BK9" s="91">
        <f>WORKDAY(BK$8,$A9,'non workdays'!$B$2:$B$122)</f>
        <v>44270</v>
      </c>
      <c r="BL9" s="91">
        <f>WORKDAY(BL$8,$A9,'non workdays'!$B$2:$B$122)</f>
        <v>44277</v>
      </c>
      <c r="BM9" s="91">
        <f>WORKDAY(BM$8,$A9,'non workdays'!$B$2:$B$122)</f>
        <v>44284</v>
      </c>
      <c r="BN9" s="91">
        <f>WORKDAY(BN$8,$A9,'non workdays'!$B$2:$B$122)</f>
        <v>44293</v>
      </c>
      <c r="BO9" s="91">
        <f>WORKDAY(BO$8,$A9,'non workdays'!$B$2:$B$122)</f>
        <v>44299</v>
      </c>
      <c r="BP9" s="91">
        <f>WORKDAY(BP$8,$A9,'non workdays'!$B$2:$B$122)</f>
        <v>44306</v>
      </c>
      <c r="BQ9" s="91">
        <f>WORKDAY(BQ$8,$A9,'non workdays'!$B$2:$B$122)</f>
        <v>44313</v>
      </c>
      <c r="BR9" s="91">
        <f>WORKDAY(BR$8,$A9,'non workdays'!$B$2:$B$122)</f>
        <v>44321</v>
      </c>
      <c r="BS9" s="91">
        <f>WORKDAY(BS$8,$A9,'non workdays'!$B$2:$B$122)</f>
        <v>44328</v>
      </c>
      <c r="BT9" s="91">
        <f>WORKDAY(BT$8,$A9,'non workdays'!$B$2:$B$122)</f>
        <v>44335</v>
      </c>
      <c r="BU9" s="91">
        <f>WORKDAY(BU$8,$A9,'non workdays'!$B$2:$B$122)</f>
        <v>44342</v>
      </c>
      <c r="BV9" s="91">
        <f>WORKDAY(BV$8,$A9,'non workdays'!$B$2:$B$122)</f>
        <v>44350</v>
      </c>
      <c r="BW9" s="91">
        <f>WORKDAY(BW$8,$A9,'non workdays'!$B$2:$B$122)</f>
        <v>44357</v>
      </c>
      <c r="BX9" s="91">
        <f>WORKDAY(BX$8,$A9,'non workdays'!$B$2:$B$122)</f>
        <v>44363</v>
      </c>
      <c r="BY9" s="91">
        <f>WORKDAY(BY$8,$A9,'non workdays'!$B$2:$B$122)</f>
        <v>44370</v>
      </c>
      <c r="BZ9" s="91">
        <f>WORKDAY(BZ$8,$A9,'non workdays'!$B$2:$B$122)</f>
        <v>44377</v>
      </c>
      <c r="CA9" s="91">
        <f>WORKDAY(CA$8,$A9,'non workdays'!$B$2:$B$122)</f>
        <v>44384</v>
      </c>
      <c r="CB9" s="91">
        <f>WORKDAY(CB$8,$A9,'non workdays'!$B$2:$B$122)</f>
        <v>44391</v>
      </c>
      <c r="CC9" s="91">
        <f>WORKDAY(CC$8,$A9,'non workdays'!$B$2:$B$122)</f>
        <v>44398</v>
      </c>
      <c r="CD9" s="91">
        <f>WORKDAY(CD$8,$A9,'non workdays'!$B$2:$B$122)</f>
        <v>44405</v>
      </c>
      <c r="CE9" s="91">
        <f>WORKDAY(CE$8,$A9,'non workdays'!$B$2:$B$122)</f>
        <v>44413</v>
      </c>
      <c r="CF9" s="91">
        <f>WORKDAY(CF$8,$A9,'non workdays'!$B$2:$B$122)</f>
        <v>44420</v>
      </c>
      <c r="CG9" s="91">
        <f>WORKDAY(CG$8,$A9,'non workdays'!$B$2:$B$122)</f>
        <v>44427</v>
      </c>
      <c r="CH9" s="91">
        <f>WORKDAY(CH$8,$A9,'non workdays'!$B$2:$B$122)</f>
        <v>44434</v>
      </c>
      <c r="CI9" s="91">
        <f>WORKDAY(CI$8,$A9,'non workdays'!$B$2:$B$122)</f>
        <v>44441</v>
      </c>
      <c r="CJ9" s="91">
        <f>WORKDAY(CJ$8,$A9,'non workdays'!$B$2:$B$122)</f>
        <v>44448</v>
      </c>
      <c r="CK9" s="91">
        <f>WORKDAY(CK$8,$A9,'non workdays'!$B$2:$B$122)</f>
        <v>44455</v>
      </c>
      <c r="CL9" s="173" t="s">
        <v>155</v>
      </c>
      <c r="CM9" s="174"/>
      <c r="CN9" s="174"/>
      <c r="CO9" s="174"/>
      <c r="CP9" s="174"/>
      <c r="CQ9" s="175"/>
      <c r="CR9" s="91"/>
      <c r="CS9" s="91"/>
      <c r="CT9" s="91"/>
      <c r="CU9" s="91"/>
    </row>
    <row r="10" spans="1:99" ht="30" customHeight="1" x14ac:dyDescent="0.2">
      <c r="A10" s="88">
        <v>-34</v>
      </c>
      <c r="B10" s="92" t="s">
        <v>16</v>
      </c>
      <c r="C10" s="90">
        <v>-34</v>
      </c>
      <c r="D10" s="91">
        <f>WORKDAY(D$8,$A10,'non workdays'!$B$2:$B$122)</f>
        <v>43847</v>
      </c>
      <c r="E10" s="91">
        <f>WORKDAY(E$8,$A10,'non workdays'!$B$2:$B$122)</f>
        <v>43854</v>
      </c>
      <c r="F10" s="91">
        <f>WORKDAY(F$8,$A10,'non workdays'!$B$2:$B$122)</f>
        <v>43861</v>
      </c>
      <c r="G10" s="91">
        <f>WORKDAY(G$8,$A10,'non workdays'!$B$2:$B$122)</f>
        <v>43868</v>
      </c>
      <c r="H10" s="91">
        <f>WORKDAY(H$8,$A10,'non workdays'!$B$2:$B$122)</f>
        <v>43875</v>
      </c>
      <c r="I10" s="91">
        <f>WORKDAY(I$8,$A10,'non workdays'!$B$2:$B$122)</f>
        <v>43882</v>
      </c>
      <c r="J10" s="91">
        <f>WORKDAY(J$8,$A10,'non workdays'!$B$2:$B$122)</f>
        <v>43887</v>
      </c>
      <c r="K10" s="91">
        <f>WORKDAY(K$8,$A10,'non workdays'!$B$2:$B$122)</f>
        <v>43894</v>
      </c>
      <c r="L10" s="91">
        <f>WORKDAY(L$8,$A10,'non workdays'!$B$2:$B$122)</f>
        <v>43901</v>
      </c>
      <c r="M10" s="91">
        <f>WORKDAY(M$8,$A10,'non workdays'!$B$2:$B$122)</f>
        <v>43908</v>
      </c>
      <c r="N10" s="91">
        <f>WORKDAY(N$8,$A10,'non workdays'!$B$2:$B$122)</f>
        <v>43914</v>
      </c>
      <c r="O10" s="91">
        <f>WORKDAY(O$8,$A10,'non workdays'!$B$2:$B$122)</f>
        <v>43921</v>
      </c>
      <c r="P10" s="91">
        <f>WORKDAY(P$8,$A10,'non workdays'!$B$2:$B$122)</f>
        <v>43927</v>
      </c>
      <c r="Q10" s="91">
        <f>WORKDAY(Q$8,$A10,'non workdays'!$B$2:$B$122)</f>
        <v>43936</v>
      </c>
      <c r="R10" s="91">
        <f>WORKDAY(R$8,$A10,'non workdays'!$B$2:$B$122)</f>
        <v>43943</v>
      </c>
      <c r="S10" s="91">
        <f>WORKDAY(S$8,$A10,'non workdays'!$B$2:$B$122)</f>
        <v>43950</v>
      </c>
      <c r="T10" s="91">
        <f>WORKDAY(T$8,$A10,'non workdays'!$B$2:$B$122)</f>
        <v>43957</v>
      </c>
      <c r="U10" s="91">
        <f>WORKDAY(U$8,$A10,'non workdays'!$B$2:$B$122)</f>
        <v>43965</v>
      </c>
      <c r="V10" s="91">
        <f>WORKDAY(V$8,$A10,'non workdays'!$B$2:$B$122)</f>
        <v>43972</v>
      </c>
      <c r="W10" s="91">
        <f>WORKDAY(W$8,$A10,'non workdays'!$B$2:$B$122)</f>
        <v>43980</v>
      </c>
      <c r="X10" s="91">
        <f>WORKDAY(X$8,$A10,'non workdays'!$B$2:$B$122)</f>
        <v>43987</v>
      </c>
      <c r="Y10" s="91">
        <f>WORKDAY(Y$8,$A10,'non workdays'!$B$2:$B$122)</f>
        <v>43994</v>
      </c>
      <c r="Z10" s="91">
        <f>WORKDAY(Z$8,$A10,'non workdays'!$B$2:$B$122)</f>
        <v>44000</v>
      </c>
      <c r="AA10" s="91">
        <f>WORKDAY(AA$8,$A10,'non workdays'!$B$2:$B$122)</f>
        <v>44007</v>
      </c>
      <c r="AB10" s="91">
        <f>WORKDAY(AB$8,$A10,'non workdays'!$B$2:$B$122)</f>
        <v>44014</v>
      </c>
      <c r="AC10" s="91">
        <f>WORKDAY(AC$8,$A10,'non workdays'!$B$2:$B$122)</f>
        <v>44021</v>
      </c>
      <c r="AD10" s="91">
        <f>WORKDAY(AD$8,$A10,'non workdays'!$B$2:$B$122)</f>
        <v>44028</v>
      </c>
      <c r="AE10" s="91">
        <f>WORKDAY(AE$8,$A10,'non workdays'!$B$2:$B$122)</f>
        <v>44035</v>
      </c>
      <c r="AF10" s="91">
        <f>WORKDAY(AF$8,$A10,'non workdays'!$B$2:$B$122)</f>
        <v>44042</v>
      </c>
      <c r="AG10" s="91">
        <f>WORKDAY(AG$8,$A10,'non workdays'!$B$2:$B$122)</f>
        <v>44050</v>
      </c>
      <c r="AH10" s="91">
        <f>WORKDAY(AH$8,$A10,'non workdays'!$B$2:$B$122)</f>
        <v>44057</v>
      </c>
      <c r="AI10" s="91">
        <f>WORKDAY(AI$8,$A10,'non workdays'!$B$2:$B$122)</f>
        <v>44064</v>
      </c>
      <c r="AJ10" s="91">
        <f>WORKDAY(AJ$8,$A10,'non workdays'!$B$2:$B$122)</f>
        <v>44071</v>
      </c>
      <c r="AK10" s="91">
        <f>WORKDAY(AK$8,$A10,'non workdays'!$B$2:$B$122)</f>
        <v>44078</v>
      </c>
      <c r="AL10" s="91">
        <f>WORKDAY(AL$8,$A10,'non workdays'!$B$2:$B$122)</f>
        <v>44085</v>
      </c>
      <c r="AM10" s="91">
        <f>WORKDAY(AM$8,$A10,'non workdays'!$B$2:$B$122)</f>
        <v>44092</v>
      </c>
      <c r="AN10" s="91">
        <f>WORKDAY(AN$8,$A10,'non workdays'!$B$2:$B$122)</f>
        <v>44099</v>
      </c>
      <c r="AO10" s="91">
        <f>WORKDAY(AO$8,$A10,'non workdays'!$B$2:$B$122)</f>
        <v>44106</v>
      </c>
      <c r="AP10" s="91">
        <f>WORKDAY(AP$8,$A10,'non workdays'!$B$2:$B$122)</f>
        <v>44113</v>
      </c>
      <c r="AQ10" s="91">
        <f>WORKDAY(AQ$8,$A10,'non workdays'!$B$2:$B$122)</f>
        <v>44119</v>
      </c>
      <c r="AR10" s="91">
        <f>WORKDAY(AR$8,$A10,'non workdays'!$B$2:$B$122)</f>
        <v>44126</v>
      </c>
      <c r="AS10" s="91">
        <f>WORKDAY(AS$8,$A10,'non workdays'!$B$2:$B$122)</f>
        <v>44133</v>
      </c>
      <c r="AT10" s="91">
        <f>WORKDAY(AT$8,$A10,'non workdays'!$B$2:$B$122)</f>
        <v>44147</v>
      </c>
      <c r="AU10" s="91">
        <f>WORKDAY(AU$8,$A10,'non workdays'!$B$2:$B$122)</f>
        <v>44154</v>
      </c>
      <c r="AV10" s="91">
        <f>WORKDAY(AV$8,$A10,'non workdays'!$B$2:$B$122)</f>
        <v>44161</v>
      </c>
      <c r="AW10" s="91">
        <f>WORKDAY(AW$8,$A10,'non workdays'!$B$2:$B$122)</f>
        <v>44169</v>
      </c>
      <c r="AX10" s="91">
        <f>WORKDAY(AX$8,$A10,'non workdays'!$B$2:$B$122)</f>
        <v>44176</v>
      </c>
      <c r="AY10" s="91">
        <f>WORKDAY(AY$8,$A10,'non workdays'!$B$2:$B$122)</f>
        <v>44183</v>
      </c>
      <c r="AZ10" s="127">
        <f>WORKDAY(AZ$8,$A10,'non workdays'!$B$2:$B$122)</f>
        <v>44195</v>
      </c>
      <c r="BA10" s="91">
        <f>WORKDAY(BA$8,$A10,'non workdays'!$B$2:$B$122)</f>
        <v>44204</v>
      </c>
      <c r="BB10" s="91">
        <f>WORKDAY(BB$8,$A10,'non workdays'!$B$2:$B$122)</f>
        <v>44211</v>
      </c>
      <c r="BC10" s="91">
        <f>WORKDAY(BC$8,$A10,'non workdays'!$B$2:$B$122)</f>
        <v>44218</v>
      </c>
      <c r="BD10" s="91">
        <f>WORKDAY(BD$8,$A10,'non workdays'!$B$2:$B$122)</f>
        <v>44225</v>
      </c>
      <c r="BE10" s="91">
        <f>WORKDAY(BE$8,$A10,'non workdays'!$B$2:$B$122)</f>
        <v>44232</v>
      </c>
      <c r="BF10" s="91">
        <f>WORKDAY(BF$8,$A10,'non workdays'!$B$2:$B$122)</f>
        <v>44239</v>
      </c>
      <c r="BG10" s="91">
        <f>WORKDAY(BG$8,$A10,'non workdays'!$B$2:$B$122)</f>
        <v>44244</v>
      </c>
      <c r="BH10" s="91">
        <f>WORKDAY(BH$8,$A10,'non workdays'!$B$2:$B$122)</f>
        <v>44251</v>
      </c>
      <c r="BI10" s="91">
        <f>WORKDAY(BI$8,$A10,'non workdays'!$B$2:$B$122)</f>
        <v>44258</v>
      </c>
      <c r="BJ10" s="91">
        <f>WORKDAY(BJ$8,$A10,'non workdays'!$B$2:$B$122)</f>
        <v>44265</v>
      </c>
      <c r="BK10" s="91">
        <f>WORKDAY(BK$8,$A10,'non workdays'!$B$2:$B$122)</f>
        <v>44271</v>
      </c>
      <c r="BL10" s="91">
        <f>WORKDAY(BL$8,$A10,'non workdays'!$B$2:$B$122)</f>
        <v>44278</v>
      </c>
      <c r="BM10" s="91">
        <f>WORKDAY(BM$8,$A10,'non workdays'!$B$2:$B$122)</f>
        <v>44285</v>
      </c>
      <c r="BN10" s="91">
        <f>WORKDAY(BN$8,$A10,'non workdays'!$B$2:$B$122)</f>
        <v>44294</v>
      </c>
      <c r="BO10" s="91">
        <f>WORKDAY(BO$8,$A10,'non workdays'!$B$2:$B$122)</f>
        <v>44300</v>
      </c>
      <c r="BP10" s="91">
        <f>WORKDAY(BP$8,$A10,'non workdays'!$B$2:$B$122)</f>
        <v>44307</v>
      </c>
      <c r="BQ10" s="91">
        <f>WORKDAY(BQ$8,$A10,'non workdays'!$B$2:$B$122)</f>
        <v>44314</v>
      </c>
      <c r="BR10" s="91">
        <f>WORKDAY(BR$8,$A10,'non workdays'!$B$2:$B$122)</f>
        <v>44322</v>
      </c>
      <c r="BS10" s="91">
        <f>WORKDAY(BS$8,$A10,'non workdays'!$B$2:$B$122)</f>
        <v>44329</v>
      </c>
      <c r="BT10" s="91">
        <f>WORKDAY(BT$8,$A10,'non workdays'!$B$2:$B$122)</f>
        <v>44336</v>
      </c>
      <c r="BU10" s="91">
        <f>WORKDAY(BU$8,$A10,'non workdays'!$B$2:$B$122)</f>
        <v>44343</v>
      </c>
      <c r="BV10" s="91">
        <f>WORKDAY(BV$8,$A10,'non workdays'!$B$2:$B$122)</f>
        <v>44351</v>
      </c>
      <c r="BW10" s="91">
        <f>WORKDAY(BW$8,$A10,'non workdays'!$B$2:$B$122)</f>
        <v>44358</v>
      </c>
      <c r="BX10" s="91">
        <f>WORKDAY(BX$8,$A10,'non workdays'!$B$2:$B$122)</f>
        <v>44364</v>
      </c>
      <c r="BY10" s="91">
        <f>WORKDAY(BY$8,$A10,'non workdays'!$B$2:$B$122)</f>
        <v>44371</v>
      </c>
      <c r="BZ10" s="91">
        <f>WORKDAY(BZ$8,$A10,'non workdays'!$B$2:$B$122)</f>
        <v>44378</v>
      </c>
      <c r="CA10" s="91">
        <f>WORKDAY(CA$8,$A10,'non workdays'!$B$2:$B$122)</f>
        <v>44385</v>
      </c>
      <c r="CB10" s="91">
        <f>WORKDAY(CB$8,$A10,'non workdays'!$B$2:$B$122)</f>
        <v>44392</v>
      </c>
      <c r="CC10" s="91">
        <f>WORKDAY(CC$8,$A10,'non workdays'!$B$2:$B$122)</f>
        <v>44399</v>
      </c>
      <c r="CD10" s="91">
        <f>WORKDAY(CD$8,$A10,'non workdays'!$B$2:$B$122)</f>
        <v>44406</v>
      </c>
      <c r="CE10" s="91">
        <f>WORKDAY(CE$8,$A10,'non workdays'!$B$2:$B$122)</f>
        <v>44414</v>
      </c>
      <c r="CF10" s="91">
        <f>WORKDAY(CF$8,$A10,'non workdays'!$B$2:$B$122)</f>
        <v>44421</v>
      </c>
      <c r="CG10" s="91">
        <f>WORKDAY(CG$8,$A10,'non workdays'!$B$2:$B$122)</f>
        <v>44428</v>
      </c>
      <c r="CH10" s="91">
        <f>WORKDAY(CH$8,$A10,'non workdays'!$B$2:$B$122)</f>
        <v>44435</v>
      </c>
      <c r="CI10" s="91">
        <f>WORKDAY(CI$8,$A10,'non workdays'!$B$2:$B$122)</f>
        <v>44442</v>
      </c>
      <c r="CJ10" s="91">
        <f>WORKDAY(CJ$8,$A10,'non workdays'!$B$2:$B$122)</f>
        <v>44449</v>
      </c>
      <c r="CK10" s="91">
        <f>WORKDAY(CK$8,$A10,'non workdays'!$B$2:$B$122)</f>
        <v>44456</v>
      </c>
      <c r="CL10" s="91"/>
      <c r="CM10" s="91"/>
      <c r="CN10" s="91"/>
      <c r="CO10" s="91"/>
      <c r="CP10" s="91"/>
      <c r="CQ10" s="91"/>
      <c r="CR10" s="91"/>
      <c r="CS10" s="91"/>
      <c r="CT10" s="91"/>
      <c r="CU10" s="91"/>
    </row>
    <row r="11" spans="1:99" ht="30" customHeight="1" x14ac:dyDescent="0.2">
      <c r="A11" s="88">
        <v>-28</v>
      </c>
      <c r="B11" s="92" t="s">
        <v>15</v>
      </c>
      <c r="C11" s="90">
        <v>-28</v>
      </c>
      <c r="D11" s="91">
        <f>WORKDAY(D$8,$A11,'non workdays'!$B$2:$B$122)</f>
        <v>43857</v>
      </c>
      <c r="E11" s="91">
        <f>WORKDAY(E$8,$A11,'non workdays'!$B$2:$B$122)</f>
        <v>43864</v>
      </c>
      <c r="F11" s="91">
        <f>WORKDAY(F$8,$A11,'non workdays'!$B$2:$B$122)</f>
        <v>43871</v>
      </c>
      <c r="G11" s="91">
        <f>WORKDAY(G$8,$A11,'non workdays'!$B$2:$B$122)</f>
        <v>43878</v>
      </c>
      <c r="H11" s="91">
        <f>WORKDAY(H$8,$A11,'non workdays'!$B$2:$B$122)</f>
        <v>43885</v>
      </c>
      <c r="I11" s="91">
        <f>WORKDAY(I$8,$A11,'non workdays'!$B$2:$B$122)</f>
        <v>43892</v>
      </c>
      <c r="J11" s="91">
        <f>WORKDAY(J$8,$A11,'non workdays'!$B$2:$B$122)</f>
        <v>43895</v>
      </c>
      <c r="K11" s="91">
        <f>WORKDAY(K$8,$A11,'non workdays'!$B$2:$B$122)</f>
        <v>43902</v>
      </c>
      <c r="L11" s="91">
        <f>WORKDAY(L$8,$A11,'non workdays'!$B$2:$B$122)</f>
        <v>43909</v>
      </c>
      <c r="M11" s="91">
        <f>WORKDAY(M$8,$A11,'non workdays'!$B$2:$B$122)</f>
        <v>43916</v>
      </c>
      <c r="N11" s="91">
        <f>WORKDAY(N$8,$A11,'non workdays'!$B$2:$B$122)</f>
        <v>43922</v>
      </c>
      <c r="O11" s="91">
        <f>WORKDAY(O$8,$A11,'non workdays'!$B$2:$B$122)</f>
        <v>43929</v>
      </c>
      <c r="P11" s="91">
        <f>WORKDAY(P$8,$A11,'non workdays'!$B$2:$B$122)</f>
        <v>43937</v>
      </c>
      <c r="Q11" s="91">
        <f>WORKDAY(Q$8,$A11,'non workdays'!$B$2:$B$122)</f>
        <v>43944</v>
      </c>
      <c r="R11" s="91">
        <f>WORKDAY(R$8,$A11,'non workdays'!$B$2:$B$122)</f>
        <v>43951</v>
      </c>
      <c r="S11" s="91">
        <f>WORKDAY(S$8,$A11,'non workdays'!$B$2:$B$122)</f>
        <v>43958</v>
      </c>
      <c r="T11" s="91">
        <f>WORKDAY(T$8,$A11,'non workdays'!$B$2:$B$122)</f>
        <v>43966</v>
      </c>
      <c r="U11" s="91">
        <f>WORKDAY(U$8,$A11,'non workdays'!$B$2:$B$122)</f>
        <v>43973</v>
      </c>
      <c r="V11" s="91">
        <f>WORKDAY(V$8,$A11,'non workdays'!$B$2:$B$122)</f>
        <v>43983</v>
      </c>
      <c r="W11" s="91">
        <f>WORKDAY(W$8,$A11,'non workdays'!$B$2:$B$122)</f>
        <v>43990</v>
      </c>
      <c r="X11" s="91">
        <f>WORKDAY(X$8,$A11,'non workdays'!$B$2:$B$122)</f>
        <v>43997</v>
      </c>
      <c r="Y11" s="91">
        <f>WORKDAY(Y$8,$A11,'non workdays'!$B$2:$B$122)</f>
        <v>44004</v>
      </c>
      <c r="Z11" s="91">
        <f>WORKDAY(Z$8,$A11,'non workdays'!$B$2:$B$122)</f>
        <v>44008</v>
      </c>
      <c r="AA11" s="91">
        <f>WORKDAY(AA$8,$A11,'non workdays'!$B$2:$B$122)</f>
        <v>44015</v>
      </c>
      <c r="AB11" s="91">
        <f>WORKDAY(AB$8,$A11,'non workdays'!$B$2:$B$122)</f>
        <v>44022</v>
      </c>
      <c r="AC11" s="91">
        <f>WORKDAY(AC$8,$A11,'non workdays'!$B$2:$B$122)</f>
        <v>44029</v>
      </c>
      <c r="AD11" s="91">
        <f>WORKDAY(AD$8,$A11,'non workdays'!$B$2:$B$122)</f>
        <v>44036</v>
      </c>
      <c r="AE11" s="91">
        <f>WORKDAY(AE$8,$A11,'non workdays'!$B$2:$B$122)</f>
        <v>44043</v>
      </c>
      <c r="AF11" s="91">
        <f>WORKDAY(AF$8,$A11,'non workdays'!$B$2:$B$122)</f>
        <v>44053</v>
      </c>
      <c r="AG11" s="91">
        <f>WORKDAY(AG$8,$A11,'non workdays'!$B$2:$B$122)</f>
        <v>44060</v>
      </c>
      <c r="AH11" s="91">
        <f>WORKDAY(AH$8,$A11,'non workdays'!$B$2:$B$122)</f>
        <v>44067</v>
      </c>
      <c r="AI11" s="91">
        <f>WORKDAY(AI$8,$A11,'non workdays'!$B$2:$B$122)</f>
        <v>44074</v>
      </c>
      <c r="AJ11" s="91">
        <f>WORKDAY(AJ$8,$A11,'non workdays'!$B$2:$B$122)</f>
        <v>44081</v>
      </c>
      <c r="AK11" s="91">
        <f>WORKDAY(AK$8,$A11,'non workdays'!$B$2:$B$122)</f>
        <v>44088</v>
      </c>
      <c r="AL11" s="91">
        <f>WORKDAY(AL$8,$A11,'non workdays'!$B$2:$B$122)</f>
        <v>44095</v>
      </c>
      <c r="AM11" s="91">
        <f>WORKDAY(AM$8,$A11,'non workdays'!$B$2:$B$122)</f>
        <v>44102</v>
      </c>
      <c r="AN11" s="91">
        <f>WORKDAY(AN$8,$A11,'non workdays'!$B$2:$B$122)</f>
        <v>44109</v>
      </c>
      <c r="AO11" s="91">
        <f>WORKDAY(AO$8,$A11,'non workdays'!$B$2:$B$122)</f>
        <v>44116</v>
      </c>
      <c r="AP11" s="91">
        <f>WORKDAY(AP$8,$A11,'non workdays'!$B$2:$B$122)</f>
        <v>44123</v>
      </c>
      <c r="AQ11" s="91">
        <f>WORKDAY(AQ$8,$A11,'non workdays'!$B$2:$B$122)</f>
        <v>44127</v>
      </c>
      <c r="AR11" s="91">
        <f>WORKDAY(AR$8,$A11,'non workdays'!$B$2:$B$122)</f>
        <v>44134</v>
      </c>
      <c r="AS11" s="91">
        <f>WORKDAY(AS$8,$A11,'non workdays'!$B$2:$B$122)</f>
        <v>44141</v>
      </c>
      <c r="AT11" s="91">
        <f>WORKDAY(AT$8,$A11,'non workdays'!$B$2:$B$122)</f>
        <v>44155</v>
      </c>
      <c r="AU11" s="91">
        <f>WORKDAY(AU$8,$A11,'non workdays'!$B$2:$B$122)</f>
        <v>44162</v>
      </c>
      <c r="AV11" s="91">
        <f>WORKDAY(AV$8,$A11,'non workdays'!$B$2:$B$122)</f>
        <v>44172</v>
      </c>
      <c r="AW11" s="91">
        <f>WORKDAY(AW$8,$A11,'non workdays'!$B$2:$B$122)</f>
        <v>44179</v>
      </c>
      <c r="AX11" s="91">
        <f>WORKDAY(AX$8,$A11,'non workdays'!$B$2:$B$122)</f>
        <v>44186</v>
      </c>
      <c r="AY11" s="127">
        <f>WORKDAY(AY$8,$A11,'non workdays'!$B$2:$B$122)</f>
        <v>44196</v>
      </c>
      <c r="AZ11" s="91">
        <f>WORKDAY(AZ$8,$A11,'non workdays'!$B$2:$B$122)</f>
        <v>44207</v>
      </c>
      <c r="BA11" s="91">
        <f>WORKDAY(BA$8,$A11,'non workdays'!$B$2:$B$122)</f>
        <v>44214</v>
      </c>
      <c r="BB11" s="91">
        <f>WORKDAY(BB$8,$A11,'non workdays'!$B$2:$B$122)</f>
        <v>44221</v>
      </c>
      <c r="BC11" s="91">
        <f>WORKDAY(BC$8,$A11,'non workdays'!$B$2:$B$122)</f>
        <v>44228</v>
      </c>
      <c r="BD11" s="91">
        <f>WORKDAY(BD$8,$A11,'non workdays'!$B$2:$B$122)</f>
        <v>44235</v>
      </c>
      <c r="BE11" s="91">
        <f>WORKDAY(BE$8,$A11,'non workdays'!$B$2:$B$122)</f>
        <v>44242</v>
      </c>
      <c r="BF11" s="91">
        <f>WORKDAY(BF$8,$A11,'non workdays'!$B$2:$B$122)</f>
        <v>44249</v>
      </c>
      <c r="BG11" s="91">
        <f>WORKDAY(BG$8,$A11,'non workdays'!$B$2:$B$122)</f>
        <v>44252</v>
      </c>
      <c r="BH11" s="91">
        <f>WORKDAY(BH$8,$A11,'non workdays'!$B$2:$B$122)</f>
        <v>44259</v>
      </c>
      <c r="BI11" s="91">
        <f>WORKDAY(BI$8,$A11,'non workdays'!$B$2:$B$122)</f>
        <v>44266</v>
      </c>
      <c r="BJ11" s="91">
        <f>WORKDAY(BJ$8,$A11,'non workdays'!$B$2:$B$122)</f>
        <v>44273</v>
      </c>
      <c r="BK11" s="91">
        <f>WORKDAY(BK$8,$A11,'non workdays'!$B$2:$B$122)</f>
        <v>44279</v>
      </c>
      <c r="BL11" s="91">
        <f>WORKDAY(BL$8,$A11,'non workdays'!$B$2:$B$122)</f>
        <v>44286</v>
      </c>
      <c r="BM11" s="91">
        <f>WORKDAY(BM$8,$A11,'non workdays'!$B$2:$B$122)</f>
        <v>44295</v>
      </c>
      <c r="BN11" s="91">
        <f>WORKDAY(BN$8,$A11,'non workdays'!$B$2:$B$122)</f>
        <v>44302</v>
      </c>
      <c r="BO11" s="91">
        <f>WORKDAY(BO$8,$A11,'non workdays'!$B$2:$B$122)</f>
        <v>44308</v>
      </c>
      <c r="BP11" s="91">
        <f>WORKDAY(BP$8,$A11,'non workdays'!$B$2:$B$122)</f>
        <v>44315</v>
      </c>
      <c r="BQ11" s="91">
        <f>WORKDAY(BQ$8,$A11,'non workdays'!$B$2:$B$122)</f>
        <v>44323</v>
      </c>
      <c r="BR11" s="91">
        <f>WORKDAY(BR$8,$A11,'non workdays'!$B$2:$B$122)</f>
        <v>44330</v>
      </c>
      <c r="BS11" s="91">
        <f>WORKDAY(BS$8,$A11,'non workdays'!$B$2:$B$122)</f>
        <v>44337</v>
      </c>
      <c r="BT11" s="91">
        <f>WORKDAY(BT$8,$A11,'non workdays'!$B$2:$B$122)</f>
        <v>44344</v>
      </c>
      <c r="BU11" s="91">
        <f>WORKDAY(BU$8,$A11,'non workdays'!$B$2:$B$122)</f>
        <v>44354</v>
      </c>
      <c r="BV11" s="91">
        <f>WORKDAY(BV$8,$A11,'non workdays'!$B$2:$B$122)</f>
        <v>44361</v>
      </c>
      <c r="BW11" s="91">
        <f>WORKDAY(BW$8,$A11,'non workdays'!$B$2:$B$122)</f>
        <v>44368</v>
      </c>
      <c r="BX11" s="91">
        <f>WORKDAY(BX$8,$A11,'non workdays'!$B$2:$B$122)</f>
        <v>44372</v>
      </c>
      <c r="BY11" s="91">
        <f>WORKDAY(BY$8,$A11,'non workdays'!$B$2:$B$122)</f>
        <v>44379</v>
      </c>
      <c r="BZ11" s="91">
        <f>WORKDAY(BZ$8,$A11,'non workdays'!$B$2:$B$122)</f>
        <v>44386</v>
      </c>
      <c r="CA11" s="91">
        <f>WORKDAY(CA$8,$A11,'non workdays'!$B$2:$B$122)</f>
        <v>44393</v>
      </c>
      <c r="CB11" s="91">
        <f>WORKDAY(CB$8,$A11,'non workdays'!$B$2:$B$122)</f>
        <v>44400</v>
      </c>
      <c r="CC11" s="91">
        <f>WORKDAY(CC$8,$A11,'non workdays'!$B$2:$B$122)</f>
        <v>44407</v>
      </c>
      <c r="CD11" s="91">
        <f>WORKDAY(CD$8,$A11,'non workdays'!$B$2:$B$122)</f>
        <v>44417</v>
      </c>
      <c r="CE11" s="91">
        <f>WORKDAY(CE$8,$A11,'non workdays'!$B$2:$B$122)</f>
        <v>44424</v>
      </c>
      <c r="CF11" s="91">
        <f>WORKDAY(CF$8,$A11,'non workdays'!$B$2:$B$122)</f>
        <v>44431</v>
      </c>
      <c r="CG11" s="91">
        <f>WORKDAY(CG$8,$A11,'non workdays'!$B$2:$B$122)</f>
        <v>44438</v>
      </c>
      <c r="CH11" s="91">
        <f>WORKDAY(CH$8,$A11,'non workdays'!$B$2:$B$122)</f>
        <v>44445</v>
      </c>
      <c r="CI11" s="91">
        <f>WORKDAY(CI$8,$A11,'non workdays'!$B$2:$B$122)</f>
        <v>44452</v>
      </c>
      <c r="CJ11" s="91">
        <f>WORKDAY(CJ$8,$A11,'non workdays'!$B$2:$B$122)</f>
        <v>44459</v>
      </c>
      <c r="CK11" s="91">
        <f>WORKDAY(CK$8,$A11,'non workdays'!$B$2:$B$122)</f>
        <v>44466</v>
      </c>
      <c r="CL11" s="91"/>
      <c r="CM11" s="91"/>
      <c r="CN11" s="91"/>
      <c r="CO11" s="91"/>
      <c r="CP11" s="91"/>
      <c r="CQ11" s="91"/>
      <c r="CR11" s="91"/>
      <c r="CS11" s="91"/>
      <c r="CT11" s="91"/>
      <c r="CU11" s="91"/>
    </row>
    <row r="12" spans="1:99" ht="30" customHeight="1" x14ac:dyDescent="0.2">
      <c r="A12" s="88">
        <v>-27</v>
      </c>
      <c r="B12" s="92" t="s">
        <v>17</v>
      </c>
      <c r="C12" s="90">
        <v>-27</v>
      </c>
      <c r="D12" s="91">
        <f>WORKDAY(D$8,$A12,'non workdays'!$B$2:$B$122)</f>
        <v>43858</v>
      </c>
      <c r="E12" s="91">
        <f>WORKDAY(E$8,$A12,'non workdays'!$B$2:$B$122)</f>
        <v>43865</v>
      </c>
      <c r="F12" s="91">
        <f>WORKDAY(F$8,$A12,'non workdays'!$B$2:$B$122)</f>
        <v>43872</v>
      </c>
      <c r="G12" s="91">
        <f>WORKDAY(G$8,$A12,'non workdays'!$B$2:$B$122)</f>
        <v>43879</v>
      </c>
      <c r="H12" s="91">
        <f>WORKDAY(H$8,$A12,'non workdays'!$B$2:$B$122)</f>
        <v>43886</v>
      </c>
      <c r="I12" s="91">
        <f>WORKDAY(I$8,$A12,'non workdays'!$B$2:$B$122)</f>
        <v>43893</v>
      </c>
      <c r="J12" s="91">
        <f>WORKDAY(J$8,$A12,'non workdays'!$B$2:$B$122)</f>
        <v>43896</v>
      </c>
      <c r="K12" s="91">
        <f>WORKDAY(K$8,$A12,'non workdays'!$B$2:$B$122)</f>
        <v>43903</v>
      </c>
      <c r="L12" s="91">
        <f>WORKDAY(L$8,$A12,'non workdays'!$B$2:$B$122)</f>
        <v>43910</v>
      </c>
      <c r="M12" s="91">
        <f>WORKDAY(M$8,$A12,'non workdays'!$B$2:$B$122)</f>
        <v>43917</v>
      </c>
      <c r="N12" s="91">
        <f>WORKDAY(N$8,$A12,'non workdays'!$B$2:$B$122)</f>
        <v>43923</v>
      </c>
      <c r="O12" s="91">
        <f>WORKDAY(O$8,$A12,'non workdays'!$B$2:$B$122)</f>
        <v>43930</v>
      </c>
      <c r="P12" s="91">
        <f>WORKDAY(P$8,$A12,'non workdays'!$B$2:$B$122)</f>
        <v>43938</v>
      </c>
      <c r="Q12" s="91">
        <f>WORKDAY(Q$8,$A12,'non workdays'!$B$2:$B$122)</f>
        <v>43945</v>
      </c>
      <c r="R12" s="91">
        <f>WORKDAY(R$8,$A12,'non workdays'!$B$2:$B$122)</f>
        <v>43952</v>
      </c>
      <c r="S12" s="91">
        <f>WORKDAY(S$8,$A12,'non workdays'!$B$2:$B$122)</f>
        <v>43962</v>
      </c>
      <c r="T12" s="91">
        <f>WORKDAY(T$8,$A12,'non workdays'!$B$2:$B$122)</f>
        <v>43969</v>
      </c>
      <c r="U12" s="91">
        <f>WORKDAY(U$8,$A12,'non workdays'!$B$2:$B$122)</f>
        <v>43977</v>
      </c>
      <c r="V12" s="91">
        <f>WORKDAY(V$8,$A12,'non workdays'!$B$2:$B$122)</f>
        <v>43984</v>
      </c>
      <c r="W12" s="91">
        <f>WORKDAY(W$8,$A12,'non workdays'!$B$2:$B$122)</f>
        <v>43991</v>
      </c>
      <c r="X12" s="91">
        <f>WORKDAY(X$8,$A12,'non workdays'!$B$2:$B$122)</f>
        <v>43998</v>
      </c>
      <c r="Y12" s="91">
        <f>WORKDAY(Y$8,$A12,'non workdays'!$B$2:$B$122)</f>
        <v>44005</v>
      </c>
      <c r="Z12" s="91">
        <f>WORKDAY(Z$8,$A12,'non workdays'!$B$2:$B$122)</f>
        <v>44011</v>
      </c>
      <c r="AA12" s="91">
        <f>WORKDAY(AA$8,$A12,'non workdays'!$B$2:$B$122)</f>
        <v>44018</v>
      </c>
      <c r="AB12" s="91">
        <f>WORKDAY(AB$8,$A12,'non workdays'!$B$2:$B$122)</f>
        <v>44025</v>
      </c>
      <c r="AC12" s="91">
        <f>WORKDAY(AC$8,$A12,'non workdays'!$B$2:$B$122)</f>
        <v>44032</v>
      </c>
      <c r="AD12" s="91">
        <f>WORKDAY(AD$8,$A12,'non workdays'!$B$2:$B$122)</f>
        <v>44039</v>
      </c>
      <c r="AE12" s="91">
        <f>WORKDAY(AE$8,$A12,'non workdays'!$B$2:$B$122)</f>
        <v>44047</v>
      </c>
      <c r="AF12" s="91">
        <f>WORKDAY(AF$8,$A12,'non workdays'!$B$2:$B$122)</f>
        <v>44054</v>
      </c>
      <c r="AG12" s="91">
        <f>WORKDAY(AG$8,$A12,'non workdays'!$B$2:$B$122)</f>
        <v>44061</v>
      </c>
      <c r="AH12" s="91">
        <f>WORKDAY(AH$8,$A12,'non workdays'!$B$2:$B$122)</f>
        <v>44068</v>
      </c>
      <c r="AI12" s="91">
        <f>WORKDAY(AI$8,$A12,'non workdays'!$B$2:$B$122)</f>
        <v>44075</v>
      </c>
      <c r="AJ12" s="91">
        <f>WORKDAY(AJ$8,$A12,'non workdays'!$B$2:$B$122)</f>
        <v>44082</v>
      </c>
      <c r="AK12" s="91">
        <f>WORKDAY(AK$8,$A12,'non workdays'!$B$2:$B$122)</f>
        <v>44089</v>
      </c>
      <c r="AL12" s="91">
        <f>WORKDAY(AL$8,$A12,'non workdays'!$B$2:$B$122)</f>
        <v>44096</v>
      </c>
      <c r="AM12" s="91">
        <f>WORKDAY(AM$8,$A12,'non workdays'!$B$2:$B$122)</f>
        <v>44103</v>
      </c>
      <c r="AN12" s="91">
        <f>WORKDAY(AN$8,$A12,'non workdays'!$B$2:$B$122)</f>
        <v>44110</v>
      </c>
      <c r="AO12" s="91">
        <f>WORKDAY(AO$8,$A12,'non workdays'!$B$2:$B$122)</f>
        <v>44117</v>
      </c>
      <c r="AP12" s="91">
        <f>WORKDAY(AP$8,$A12,'non workdays'!$B$2:$B$122)</f>
        <v>44124</v>
      </c>
      <c r="AQ12" s="91">
        <f>WORKDAY(AQ$8,$A12,'non workdays'!$B$2:$B$122)</f>
        <v>44130</v>
      </c>
      <c r="AR12" s="91">
        <f>WORKDAY(AR$8,$A12,'non workdays'!$B$2:$B$122)</f>
        <v>44137</v>
      </c>
      <c r="AS12" s="91">
        <f>WORKDAY(AS$8,$A12,'non workdays'!$B$2:$B$122)</f>
        <v>44144</v>
      </c>
      <c r="AT12" s="91">
        <f>WORKDAY(AT$8,$A12,'non workdays'!$B$2:$B$122)</f>
        <v>44158</v>
      </c>
      <c r="AU12" s="91">
        <f>WORKDAY(AU$8,$A12,'non workdays'!$B$2:$B$122)</f>
        <v>44166</v>
      </c>
      <c r="AV12" s="91">
        <f>WORKDAY(AV$8,$A12,'non workdays'!$B$2:$B$122)</f>
        <v>44173</v>
      </c>
      <c r="AW12" s="91">
        <f>WORKDAY(AW$8,$A12,'non workdays'!$B$2:$B$122)</f>
        <v>44180</v>
      </c>
      <c r="AX12" s="127">
        <f>WORKDAY(AX$8,$A12,'non workdays'!$B$2:$B$122)</f>
        <v>44187</v>
      </c>
      <c r="AY12" s="91">
        <f>WORKDAY(AY$8,$A12,'non workdays'!$B$2:$B$122)</f>
        <v>44201</v>
      </c>
      <c r="AZ12" s="91">
        <f>WORKDAY(AZ$8,$A12,'non workdays'!$B$2:$B$122)</f>
        <v>44208</v>
      </c>
      <c r="BA12" s="91">
        <f>WORKDAY(BA$8,$A12,'non workdays'!$B$2:$B$122)</f>
        <v>44215</v>
      </c>
      <c r="BB12" s="91">
        <f>WORKDAY(BB$8,$A12,'non workdays'!$B$2:$B$122)</f>
        <v>44222</v>
      </c>
      <c r="BC12" s="91">
        <f>WORKDAY(BC$8,$A12,'non workdays'!$B$2:$B$122)</f>
        <v>44229</v>
      </c>
      <c r="BD12" s="91">
        <f>WORKDAY(BD$8,$A12,'non workdays'!$B$2:$B$122)</f>
        <v>44236</v>
      </c>
      <c r="BE12" s="91">
        <f>WORKDAY(BE$8,$A12,'non workdays'!$B$2:$B$122)</f>
        <v>44243</v>
      </c>
      <c r="BF12" s="91">
        <f>WORKDAY(BF$8,$A12,'non workdays'!$B$2:$B$122)</f>
        <v>44250</v>
      </c>
      <c r="BG12" s="91">
        <f>WORKDAY(BG$8,$A12,'non workdays'!$B$2:$B$122)</f>
        <v>44253</v>
      </c>
      <c r="BH12" s="91">
        <f>WORKDAY(BH$8,$A12,'non workdays'!$B$2:$B$122)</f>
        <v>44260</v>
      </c>
      <c r="BI12" s="91">
        <f>WORKDAY(BI$8,$A12,'non workdays'!$B$2:$B$122)</f>
        <v>44267</v>
      </c>
      <c r="BJ12" s="91">
        <f>WORKDAY(BJ$8,$A12,'non workdays'!$B$2:$B$122)</f>
        <v>44274</v>
      </c>
      <c r="BK12" s="91">
        <f>WORKDAY(BK$8,$A12,'non workdays'!$B$2:$B$122)</f>
        <v>44280</v>
      </c>
      <c r="BL12" s="91">
        <f>WORKDAY(BL$8,$A12,'non workdays'!$B$2:$B$122)</f>
        <v>44287</v>
      </c>
      <c r="BM12" s="91">
        <f>WORKDAY(BM$8,$A12,'non workdays'!$B$2:$B$122)</f>
        <v>44298</v>
      </c>
      <c r="BN12" s="91">
        <f>WORKDAY(BN$8,$A12,'non workdays'!$B$2:$B$122)</f>
        <v>44305</v>
      </c>
      <c r="BO12" s="91">
        <f>WORKDAY(BO$8,$A12,'non workdays'!$B$2:$B$122)</f>
        <v>44309</v>
      </c>
      <c r="BP12" s="91">
        <f>WORKDAY(BP$8,$A12,'non workdays'!$B$2:$B$122)</f>
        <v>44316</v>
      </c>
      <c r="BQ12" s="91">
        <f>WORKDAY(BQ$8,$A12,'non workdays'!$B$2:$B$122)</f>
        <v>44326</v>
      </c>
      <c r="BR12" s="91">
        <f>WORKDAY(BR$8,$A12,'non workdays'!$B$2:$B$122)</f>
        <v>44333</v>
      </c>
      <c r="BS12" s="91">
        <f>WORKDAY(BS$8,$A12,'non workdays'!$B$2:$B$122)</f>
        <v>44340</v>
      </c>
      <c r="BT12" s="91">
        <f>WORKDAY(BT$8,$A12,'non workdays'!$B$2:$B$122)</f>
        <v>44348</v>
      </c>
      <c r="BU12" s="91">
        <f>WORKDAY(BU$8,$A12,'non workdays'!$B$2:$B$122)</f>
        <v>44355</v>
      </c>
      <c r="BV12" s="91">
        <f>WORKDAY(BV$8,$A12,'non workdays'!$B$2:$B$122)</f>
        <v>44362</v>
      </c>
      <c r="BW12" s="91">
        <f>WORKDAY(BW$8,$A12,'non workdays'!$B$2:$B$122)</f>
        <v>44369</v>
      </c>
      <c r="BX12" s="91">
        <f>WORKDAY(BX$8,$A12,'non workdays'!$B$2:$B$122)</f>
        <v>44375</v>
      </c>
      <c r="BY12" s="91">
        <f>WORKDAY(BY$8,$A12,'non workdays'!$B$2:$B$122)</f>
        <v>44382</v>
      </c>
      <c r="BZ12" s="91">
        <f>WORKDAY(BZ$8,$A12,'non workdays'!$B$2:$B$122)</f>
        <v>44389</v>
      </c>
      <c r="CA12" s="91">
        <f>WORKDAY(CA$8,$A12,'non workdays'!$B$2:$B$122)</f>
        <v>44396</v>
      </c>
      <c r="CB12" s="91">
        <f>WORKDAY(CB$8,$A12,'non workdays'!$B$2:$B$122)</f>
        <v>44403</v>
      </c>
      <c r="CC12" s="91">
        <f>WORKDAY(CC$8,$A12,'non workdays'!$B$2:$B$122)</f>
        <v>44411</v>
      </c>
      <c r="CD12" s="91">
        <f>WORKDAY(CD$8,$A12,'non workdays'!$B$2:$B$122)</f>
        <v>44418</v>
      </c>
      <c r="CE12" s="91">
        <f>WORKDAY(CE$8,$A12,'non workdays'!$B$2:$B$122)</f>
        <v>44425</v>
      </c>
      <c r="CF12" s="91">
        <f>WORKDAY(CF$8,$A12,'non workdays'!$B$2:$B$122)</f>
        <v>44432</v>
      </c>
      <c r="CG12" s="91">
        <f>WORKDAY(CG$8,$A12,'non workdays'!$B$2:$B$122)</f>
        <v>44439</v>
      </c>
      <c r="CH12" s="91">
        <f>WORKDAY(CH$8,$A12,'non workdays'!$B$2:$B$122)</f>
        <v>44446</v>
      </c>
      <c r="CI12" s="91">
        <f>WORKDAY(CI$8,$A12,'non workdays'!$B$2:$B$122)</f>
        <v>44453</v>
      </c>
      <c r="CJ12" s="91">
        <f>WORKDAY(CJ$8,$A12,'non workdays'!$B$2:$B$122)</f>
        <v>44460</v>
      </c>
      <c r="CK12" s="91">
        <f>WORKDAY(CK$8,$A12,'non workdays'!$B$2:$B$122)</f>
        <v>44467</v>
      </c>
      <c r="CL12" s="91"/>
      <c r="CM12" s="91"/>
      <c r="CN12" s="91"/>
      <c r="CO12" s="91"/>
      <c r="CP12" s="91"/>
      <c r="CQ12" s="91"/>
      <c r="CR12" s="91"/>
      <c r="CS12" s="91"/>
      <c r="CT12" s="91"/>
      <c r="CU12" s="91"/>
    </row>
    <row r="13" spans="1:99" ht="30" customHeight="1" x14ac:dyDescent="0.2">
      <c r="A13" s="88">
        <v>-23</v>
      </c>
      <c r="B13" s="93" t="s">
        <v>4</v>
      </c>
      <c r="C13" s="94">
        <v>-23</v>
      </c>
      <c r="D13" s="91">
        <f>WORKDAY(D$8,$A13,'non workdays'!$B$2:$B$122)</f>
        <v>43864</v>
      </c>
      <c r="E13" s="91">
        <f>WORKDAY(E$8,$A13,'non workdays'!$B$2:$B$122)</f>
        <v>43871</v>
      </c>
      <c r="F13" s="91">
        <f>WORKDAY(F$8,$A13,'non workdays'!$B$2:$B$122)</f>
        <v>43878</v>
      </c>
      <c r="G13" s="91">
        <f>WORKDAY(G$8,$A13,'non workdays'!$B$2:$B$122)</f>
        <v>43885</v>
      </c>
      <c r="H13" s="91">
        <f>WORKDAY(H$8,$A13,'non workdays'!$B$2:$B$122)</f>
        <v>43892</v>
      </c>
      <c r="I13" s="91">
        <f>WORKDAY(I$8,$A13,'non workdays'!$B$2:$B$122)</f>
        <v>43899</v>
      </c>
      <c r="J13" s="91">
        <f>WORKDAY(J$8,$A13,'non workdays'!$B$2:$B$122)</f>
        <v>43902</v>
      </c>
      <c r="K13" s="91">
        <f>WORKDAY(K$8,$A13,'non workdays'!$B$2:$B$122)</f>
        <v>43909</v>
      </c>
      <c r="L13" s="91">
        <f>WORKDAY(L$8,$A13,'non workdays'!$B$2:$B$122)</f>
        <v>43916</v>
      </c>
      <c r="M13" s="91">
        <f>WORKDAY(M$8,$A13,'non workdays'!$B$2:$B$122)</f>
        <v>43923</v>
      </c>
      <c r="N13" s="91">
        <f>WORKDAY(N$8,$A13,'non workdays'!$B$2:$B$122)</f>
        <v>43929</v>
      </c>
      <c r="O13" s="91">
        <f>WORKDAY(O$8,$A13,'non workdays'!$B$2:$B$122)</f>
        <v>43938</v>
      </c>
      <c r="P13" s="91">
        <f>WORKDAY(P$8,$A13,'non workdays'!$B$2:$B$122)</f>
        <v>43944</v>
      </c>
      <c r="Q13" s="91">
        <f>WORKDAY(Q$8,$A13,'non workdays'!$B$2:$B$122)</f>
        <v>43951</v>
      </c>
      <c r="R13" s="91">
        <f>WORKDAY(R$8,$A13,'non workdays'!$B$2:$B$122)</f>
        <v>43958</v>
      </c>
      <c r="S13" s="91">
        <f>WORKDAY(S$8,$A13,'non workdays'!$B$2:$B$122)</f>
        <v>43966</v>
      </c>
      <c r="T13" s="91">
        <f>WORKDAY(T$8,$A13,'non workdays'!$B$2:$B$122)</f>
        <v>43973</v>
      </c>
      <c r="U13" s="91">
        <f>WORKDAY(U$8,$A13,'non workdays'!$B$2:$B$122)</f>
        <v>43983</v>
      </c>
      <c r="V13" s="91">
        <f>WORKDAY(V$8,$A13,'non workdays'!$B$2:$B$122)</f>
        <v>43990</v>
      </c>
      <c r="W13" s="91">
        <f>WORKDAY(W$8,$A13,'non workdays'!$B$2:$B$122)</f>
        <v>43997</v>
      </c>
      <c r="X13" s="91">
        <f>WORKDAY(X$8,$A13,'non workdays'!$B$2:$B$122)</f>
        <v>44004</v>
      </c>
      <c r="Y13" s="91">
        <f>WORKDAY(Y$8,$A13,'non workdays'!$B$2:$B$122)</f>
        <v>44011</v>
      </c>
      <c r="Z13" s="91">
        <f>WORKDAY(Z$8,$A13,'non workdays'!$B$2:$B$122)</f>
        <v>44015</v>
      </c>
      <c r="AA13" s="91">
        <f>WORKDAY(AA$8,$A13,'non workdays'!$B$2:$B$122)</f>
        <v>44022</v>
      </c>
      <c r="AB13" s="91">
        <f>WORKDAY(AB$8,$A13,'non workdays'!$B$2:$B$122)</f>
        <v>44029</v>
      </c>
      <c r="AC13" s="91">
        <f>WORKDAY(AC$8,$A13,'non workdays'!$B$2:$B$122)</f>
        <v>44036</v>
      </c>
      <c r="AD13" s="91">
        <f>WORKDAY(AD$8,$A13,'non workdays'!$B$2:$B$122)</f>
        <v>44043</v>
      </c>
      <c r="AE13" s="91">
        <f>WORKDAY(AE$8,$A13,'non workdays'!$B$2:$B$122)</f>
        <v>44053</v>
      </c>
      <c r="AF13" s="91">
        <f>WORKDAY(AF$8,$A13,'non workdays'!$B$2:$B$122)</f>
        <v>44060</v>
      </c>
      <c r="AG13" s="91">
        <f>WORKDAY(AG$8,$A13,'non workdays'!$B$2:$B$122)</f>
        <v>44067</v>
      </c>
      <c r="AH13" s="91">
        <f>WORKDAY(AH$8,$A13,'non workdays'!$B$2:$B$122)</f>
        <v>44074</v>
      </c>
      <c r="AI13" s="91">
        <f>WORKDAY(AI$8,$A13,'non workdays'!$B$2:$B$122)</f>
        <v>44081</v>
      </c>
      <c r="AJ13" s="91">
        <f>WORKDAY(AJ$8,$A13,'non workdays'!$B$2:$B$122)</f>
        <v>44088</v>
      </c>
      <c r="AK13" s="91">
        <f>WORKDAY(AK$8,$A13,'non workdays'!$B$2:$B$122)</f>
        <v>44095</v>
      </c>
      <c r="AL13" s="91">
        <f>WORKDAY(AL$8,$A13,'non workdays'!$B$2:$B$122)</f>
        <v>44102</v>
      </c>
      <c r="AM13" s="91">
        <f>WORKDAY(AM$8,$A13,'non workdays'!$B$2:$B$122)</f>
        <v>44109</v>
      </c>
      <c r="AN13" s="91">
        <f>WORKDAY(AN$8,$A13,'non workdays'!$B$2:$B$122)</f>
        <v>44116</v>
      </c>
      <c r="AO13" s="91">
        <f>WORKDAY(AO$8,$A13,'non workdays'!$B$2:$B$122)</f>
        <v>44123</v>
      </c>
      <c r="AP13" s="91">
        <f>WORKDAY(AP$8,$A13,'non workdays'!$B$2:$B$122)</f>
        <v>44130</v>
      </c>
      <c r="AQ13" s="91">
        <f>WORKDAY(AQ$8,$A13,'non workdays'!$B$2:$B$122)</f>
        <v>44134</v>
      </c>
      <c r="AR13" s="91">
        <f>WORKDAY(AR$8,$A13,'non workdays'!$B$2:$B$122)</f>
        <v>44141</v>
      </c>
      <c r="AS13" s="91">
        <f>WORKDAY(AS$8,$A13,'non workdays'!$B$2:$B$122)</f>
        <v>44148</v>
      </c>
      <c r="AT13" s="91">
        <f>WORKDAY(AT$8,$A13,'non workdays'!$B$2:$B$122)</f>
        <v>44162</v>
      </c>
      <c r="AU13" s="91">
        <f>WORKDAY(AU$8,$A13,'non workdays'!$B$2:$B$122)</f>
        <v>44172</v>
      </c>
      <c r="AV13" s="91">
        <f>WORKDAY(AV$8,$A13,'non workdays'!$B$2:$B$122)</f>
        <v>44179</v>
      </c>
      <c r="AW13" s="91">
        <f>WORKDAY(AW$8,$A13,'non workdays'!$B$2:$B$122)</f>
        <v>44186</v>
      </c>
      <c r="AX13" s="127">
        <f>WORKDAY(AX$8,$A13,'non workdays'!$B$2:$B$122)</f>
        <v>44196</v>
      </c>
      <c r="AY13" s="91">
        <f>WORKDAY(AY$8,$A13,'non workdays'!$B$2:$B$122)</f>
        <v>44207</v>
      </c>
      <c r="AZ13" s="91">
        <f>WORKDAY(AZ$8,$A13,'non workdays'!$B$2:$B$122)</f>
        <v>44214</v>
      </c>
      <c r="BA13" s="91">
        <f>WORKDAY(BA$8,$A13,'non workdays'!$B$2:$B$122)</f>
        <v>44221</v>
      </c>
      <c r="BB13" s="91">
        <f>WORKDAY(BB$8,$A13,'non workdays'!$B$2:$B$122)</f>
        <v>44228</v>
      </c>
      <c r="BC13" s="91">
        <f>WORKDAY(BC$8,$A13,'non workdays'!$B$2:$B$122)</f>
        <v>44235</v>
      </c>
      <c r="BD13" s="91">
        <f>WORKDAY(BD$8,$A13,'non workdays'!$B$2:$B$122)</f>
        <v>44242</v>
      </c>
      <c r="BE13" s="91">
        <f>WORKDAY(BE$8,$A13,'non workdays'!$B$2:$B$122)</f>
        <v>44249</v>
      </c>
      <c r="BF13" s="91">
        <f>WORKDAY(BF$8,$A13,'non workdays'!$B$2:$B$122)</f>
        <v>44256</v>
      </c>
      <c r="BG13" s="91">
        <f>WORKDAY(BG$8,$A13,'non workdays'!$B$2:$B$122)</f>
        <v>44259</v>
      </c>
      <c r="BH13" s="91">
        <f>WORKDAY(BH$8,$A13,'non workdays'!$B$2:$B$122)</f>
        <v>44266</v>
      </c>
      <c r="BI13" s="91">
        <f>WORKDAY(BI$8,$A13,'non workdays'!$B$2:$B$122)</f>
        <v>44273</v>
      </c>
      <c r="BJ13" s="91">
        <f>WORKDAY(BJ$8,$A13,'non workdays'!$B$2:$B$122)</f>
        <v>44280</v>
      </c>
      <c r="BK13" s="91">
        <f>WORKDAY(BK$8,$A13,'non workdays'!$B$2:$B$122)</f>
        <v>44286</v>
      </c>
      <c r="BL13" s="91">
        <f>WORKDAY(BL$8,$A13,'non workdays'!$B$2:$B$122)</f>
        <v>44295</v>
      </c>
      <c r="BM13" s="91">
        <f>WORKDAY(BM$8,$A13,'non workdays'!$B$2:$B$122)</f>
        <v>44302</v>
      </c>
      <c r="BN13" s="91">
        <f>WORKDAY(BN$8,$A13,'non workdays'!$B$2:$B$122)</f>
        <v>44309</v>
      </c>
      <c r="BO13" s="91">
        <f>WORKDAY(BO$8,$A13,'non workdays'!$B$2:$B$122)</f>
        <v>44315</v>
      </c>
      <c r="BP13" s="91">
        <f>WORKDAY(BP$8,$A13,'non workdays'!$B$2:$B$122)</f>
        <v>44323</v>
      </c>
      <c r="BQ13" s="91">
        <f>WORKDAY(BQ$8,$A13,'non workdays'!$B$2:$B$122)</f>
        <v>44330</v>
      </c>
      <c r="BR13" s="91">
        <f>WORKDAY(BR$8,$A13,'non workdays'!$B$2:$B$122)</f>
        <v>44337</v>
      </c>
      <c r="BS13" s="91">
        <f>WORKDAY(BS$8,$A13,'non workdays'!$B$2:$B$122)</f>
        <v>44344</v>
      </c>
      <c r="BT13" s="91">
        <f>WORKDAY(BT$8,$A13,'non workdays'!$B$2:$B$122)</f>
        <v>44354</v>
      </c>
      <c r="BU13" s="91">
        <f>WORKDAY(BU$8,$A13,'non workdays'!$B$2:$B$122)</f>
        <v>44361</v>
      </c>
      <c r="BV13" s="91">
        <f>WORKDAY(BV$8,$A13,'non workdays'!$B$2:$B$122)</f>
        <v>44368</v>
      </c>
      <c r="BW13" s="91">
        <f>WORKDAY(BW$8,$A13,'non workdays'!$B$2:$B$122)</f>
        <v>44375</v>
      </c>
      <c r="BX13" s="91">
        <f>WORKDAY(BX$8,$A13,'non workdays'!$B$2:$B$122)</f>
        <v>44379</v>
      </c>
      <c r="BY13" s="91">
        <f>WORKDAY(BY$8,$A13,'non workdays'!$B$2:$B$122)</f>
        <v>44386</v>
      </c>
      <c r="BZ13" s="91">
        <f>WORKDAY(BZ$8,$A13,'non workdays'!$B$2:$B$122)</f>
        <v>44393</v>
      </c>
      <c r="CA13" s="91">
        <f>WORKDAY(CA$8,$A13,'non workdays'!$B$2:$B$122)</f>
        <v>44400</v>
      </c>
      <c r="CB13" s="91">
        <f>WORKDAY(CB$8,$A13,'non workdays'!$B$2:$B$122)</f>
        <v>44407</v>
      </c>
      <c r="CC13" s="91">
        <f>WORKDAY(CC$8,$A13,'non workdays'!$B$2:$B$122)</f>
        <v>44417</v>
      </c>
      <c r="CD13" s="91">
        <f>WORKDAY(CD$8,$A13,'non workdays'!$B$2:$B$122)</f>
        <v>44424</v>
      </c>
      <c r="CE13" s="91">
        <f>WORKDAY(CE$8,$A13,'non workdays'!$B$2:$B$122)</f>
        <v>44431</v>
      </c>
      <c r="CF13" s="91">
        <f>WORKDAY(CF$8,$A13,'non workdays'!$B$2:$B$122)</f>
        <v>44438</v>
      </c>
      <c r="CG13" s="91">
        <f>WORKDAY(CG$8,$A13,'non workdays'!$B$2:$B$122)</f>
        <v>44445</v>
      </c>
      <c r="CH13" s="91">
        <f>WORKDAY(CH$8,$A13,'non workdays'!$B$2:$B$122)</f>
        <v>44452</v>
      </c>
      <c r="CI13" s="91">
        <f>WORKDAY(CI$8,$A13,'non workdays'!$B$2:$B$122)</f>
        <v>44459</v>
      </c>
      <c r="CJ13" s="91">
        <f>WORKDAY(CJ$8,$A13,'non workdays'!$B$2:$B$122)</f>
        <v>44466</v>
      </c>
      <c r="CK13" s="91">
        <f>WORKDAY(CK$8,$A13,'non workdays'!$B$2:$B$122)</f>
        <v>44473</v>
      </c>
      <c r="CL13" s="91"/>
      <c r="CM13" s="91"/>
      <c r="CN13" s="91"/>
      <c r="CO13" s="91"/>
      <c r="CP13" s="91"/>
      <c r="CQ13" s="91"/>
      <c r="CR13" s="91"/>
      <c r="CS13" s="91"/>
      <c r="CT13" s="91"/>
      <c r="CU13" s="91"/>
    </row>
    <row r="14" spans="1:99" ht="30" customHeight="1" x14ac:dyDescent="0.2">
      <c r="A14" s="88">
        <v>-23</v>
      </c>
      <c r="B14" s="93" t="s">
        <v>5</v>
      </c>
      <c r="C14" s="94">
        <v>-23</v>
      </c>
      <c r="D14" s="91">
        <f>WORKDAY(D$8,$A14,'non workdays'!$B$2:$B$122)</f>
        <v>43864</v>
      </c>
      <c r="E14" s="91">
        <f>WORKDAY(E$8,$A14,'non workdays'!$B$2:$B$122)</f>
        <v>43871</v>
      </c>
      <c r="F14" s="91">
        <f>WORKDAY(F$8,$A14,'non workdays'!$B$2:$B$122)</f>
        <v>43878</v>
      </c>
      <c r="G14" s="91">
        <f>WORKDAY(G$8,$A14,'non workdays'!$B$2:$B$122)</f>
        <v>43885</v>
      </c>
      <c r="H14" s="91">
        <f>WORKDAY(H$8,$A14,'non workdays'!$B$2:$B$122)</f>
        <v>43892</v>
      </c>
      <c r="I14" s="91">
        <f>WORKDAY(I$8,$A14,'non workdays'!$B$2:$B$122)</f>
        <v>43899</v>
      </c>
      <c r="J14" s="91">
        <f>WORKDAY(J$8,$A14,'non workdays'!$B$2:$B$122)</f>
        <v>43902</v>
      </c>
      <c r="K14" s="91">
        <f>WORKDAY(K$8,$A14,'non workdays'!$B$2:$B$122)</f>
        <v>43909</v>
      </c>
      <c r="L14" s="91">
        <f>WORKDAY(L$8,$A14,'non workdays'!$B$2:$B$122)</f>
        <v>43916</v>
      </c>
      <c r="M14" s="91">
        <f>WORKDAY(M$8,$A14,'non workdays'!$B$2:$B$122)</f>
        <v>43923</v>
      </c>
      <c r="N14" s="91">
        <f>WORKDAY(N$8,$A14,'non workdays'!$B$2:$B$122)</f>
        <v>43929</v>
      </c>
      <c r="O14" s="91">
        <f>WORKDAY(O$8,$A14,'non workdays'!$B$2:$B$122)</f>
        <v>43938</v>
      </c>
      <c r="P14" s="91">
        <f>WORKDAY(P$8,$A14,'non workdays'!$B$2:$B$122)</f>
        <v>43944</v>
      </c>
      <c r="Q14" s="91">
        <f>WORKDAY(Q$8,$A14,'non workdays'!$B$2:$B$122)</f>
        <v>43951</v>
      </c>
      <c r="R14" s="91">
        <f>WORKDAY(R$8,$A14,'non workdays'!$B$2:$B$122)</f>
        <v>43958</v>
      </c>
      <c r="S14" s="91">
        <f>WORKDAY(S$8,$A14,'non workdays'!$B$2:$B$122)</f>
        <v>43966</v>
      </c>
      <c r="T14" s="91">
        <f>WORKDAY(T$8,$A14,'non workdays'!$B$2:$B$122)</f>
        <v>43973</v>
      </c>
      <c r="U14" s="91">
        <f>WORKDAY(U$8,$A14,'non workdays'!$B$2:$B$122)</f>
        <v>43983</v>
      </c>
      <c r="V14" s="91">
        <f>WORKDAY(V$8,$A14,'non workdays'!$B$2:$B$122)</f>
        <v>43990</v>
      </c>
      <c r="W14" s="91">
        <f>WORKDAY(W$8,$A14,'non workdays'!$B$2:$B$122)</f>
        <v>43997</v>
      </c>
      <c r="X14" s="91">
        <f>WORKDAY(X$8,$A14,'non workdays'!$B$2:$B$122)</f>
        <v>44004</v>
      </c>
      <c r="Y14" s="91">
        <f>WORKDAY(Y$8,$A14,'non workdays'!$B$2:$B$122)</f>
        <v>44011</v>
      </c>
      <c r="Z14" s="91">
        <f>WORKDAY(Z$8,$A14,'non workdays'!$B$2:$B$122)</f>
        <v>44015</v>
      </c>
      <c r="AA14" s="91">
        <f>WORKDAY(AA$8,$A14,'non workdays'!$B$2:$B$122)</f>
        <v>44022</v>
      </c>
      <c r="AB14" s="91">
        <f>WORKDAY(AB$8,$A14,'non workdays'!$B$2:$B$122)</f>
        <v>44029</v>
      </c>
      <c r="AC14" s="91">
        <f>WORKDAY(AC$8,$A14,'non workdays'!$B$2:$B$122)</f>
        <v>44036</v>
      </c>
      <c r="AD14" s="91">
        <f>WORKDAY(AD$8,$A14,'non workdays'!$B$2:$B$122)</f>
        <v>44043</v>
      </c>
      <c r="AE14" s="91">
        <f>WORKDAY(AE$8,$A14,'non workdays'!$B$2:$B$122)</f>
        <v>44053</v>
      </c>
      <c r="AF14" s="91">
        <f>WORKDAY(AF$8,$A14,'non workdays'!$B$2:$B$122)</f>
        <v>44060</v>
      </c>
      <c r="AG14" s="91">
        <f>WORKDAY(AG$8,$A14,'non workdays'!$B$2:$B$122)</f>
        <v>44067</v>
      </c>
      <c r="AH14" s="91">
        <f>WORKDAY(AH$8,$A14,'non workdays'!$B$2:$B$122)</f>
        <v>44074</v>
      </c>
      <c r="AI14" s="91">
        <f>WORKDAY(AI$8,$A14,'non workdays'!$B$2:$B$122)</f>
        <v>44081</v>
      </c>
      <c r="AJ14" s="91">
        <f>WORKDAY(AJ$8,$A14,'non workdays'!$B$2:$B$122)</f>
        <v>44088</v>
      </c>
      <c r="AK14" s="91">
        <f>WORKDAY(AK$8,$A14,'non workdays'!$B$2:$B$122)</f>
        <v>44095</v>
      </c>
      <c r="AL14" s="91">
        <f>WORKDAY(AL$8,$A14,'non workdays'!$B$2:$B$122)</f>
        <v>44102</v>
      </c>
      <c r="AM14" s="91">
        <f>WORKDAY(AM$8,$A14,'non workdays'!$B$2:$B$122)</f>
        <v>44109</v>
      </c>
      <c r="AN14" s="91">
        <f>WORKDAY(AN$8,$A14,'non workdays'!$B$2:$B$122)</f>
        <v>44116</v>
      </c>
      <c r="AO14" s="91">
        <f>WORKDAY(AO$8,$A14,'non workdays'!$B$2:$B$122)</f>
        <v>44123</v>
      </c>
      <c r="AP14" s="91">
        <f>WORKDAY(AP$8,$A14,'non workdays'!$B$2:$B$122)</f>
        <v>44130</v>
      </c>
      <c r="AQ14" s="91">
        <f>WORKDAY(AQ$8,$A14,'non workdays'!$B$2:$B$122)</f>
        <v>44134</v>
      </c>
      <c r="AR14" s="91">
        <f>WORKDAY(AR$8,$A14,'non workdays'!$B$2:$B$122)</f>
        <v>44141</v>
      </c>
      <c r="AS14" s="91">
        <f>WORKDAY(AS$8,$A14,'non workdays'!$B$2:$B$122)</f>
        <v>44148</v>
      </c>
      <c r="AT14" s="91">
        <f>WORKDAY(AT$8,$A14,'non workdays'!$B$2:$B$122)</f>
        <v>44162</v>
      </c>
      <c r="AU14" s="91">
        <f>WORKDAY(AU$8,$A14,'non workdays'!$B$2:$B$122)</f>
        <v>44172</v>
      </c>
      <c r="AV14" s="91">
        <f>WORKDAY(AV$8,$A14,'non workdays'!$B$2:$B$122)</f>
        <v>44179</v>
      </c>
      <c r="AW14" s="91">
        <f>WORKDAY(AW$8,$A14,'non workdays'!$B$2:$B$122)</f>
        <v>44186</v>
      </c>
      <c r="AX14" s="127">
        <f>WORKDAY(AX$8,$A14,'non workdays'!$B$2:$B$122)</f>
        <v>44196</v>
      </c>
      <c r="AY14" s="91">
        <f>WORKDAY(AY$8,$A14,'non workdays'!$B$2:$B$122)</f>
        <v>44207</v>
      </c>
      <c r="AZ14" s="91">
        <f>WORKDAY(AZ$8,$A14,'non workdays'!$B$2:$B$122)</f>
        <v>44214</v>
      </c>
      <c r="BA14" s="91">
        <f>WORKDAY(BA$8,$A14,'non workdays'!$B$2:$B$122)</f>
        <v>44221</v>
      </c>
      <c r="BB14" s="91">
        <f>WORKDAY(BB$8,$A14,'non workdays'!$B$2:$B$122)</f>
        <v>44228</v>
      </c>
      <c r="BC14" s="91">
        <f>WORKDAY(BC$8,$A14,'non workdays'!$B$2:$B$122)</f>
        <v>44235</v>
      </c>
      <c r="BD14" s="91">
        <f>WORKDAY(BD$8,$A14,'non workdays'!$B$2:$B$122)</f>
        <v>44242</v>
      </c>
      <c r="BE14" s="91">
        <f>WORKDAY(BE$8,$A14,'non workdays'!$B$2:$B$122)</f>
        <v>44249</v>
      </c>
      <c r="BF14" s="91">
        <f>WORKDAY(BF$8,$A14,'non workdays'!$B$2:$B$122)</f>
        <v>44256</v>
      </c>
      <c r="BG14" s="91">
        <f>WORKDAY(BG$8,$A14,'non workdays'!$B$2:$B$122)</f>
        <v>44259</v>
      </c>
      <c r="BH14" s="91">
        <f>WORKDAY(BH$8,$A14,'non workdays'!$B$2:$B$122)</f>
        <v>44266</v>
      </c>
      <c r="BI14" s="91">
        <f>WORKDAY(BI$8,$A14,'non workdays'!$B$2:$B$122)</f>
        <v>44273</v>
      </c>
      <c r="BJ14" s="91">
        <f>WORKDAY(BJ$8,$A14,'non workdays'!$B$2:$B$122)</f>
        <v>44280</v>
      </c>
      <c r="BK14" s="91">
        <f>WORKDAY(BK$8,$A14,'non workdays'!$B$2:$B$122)</f>
        <v>44286</v>
      </c>
      <c r="BL14" s="91">
        <f>WORKDAY(BL$8,$A14,'non workdays'!$B$2:$B$122)</f>
        <v>44295</v>
      </c>
      <c r="BM14" s="91">
        <f>WORKDAY(BM$8,$A14,'non workdays'!$B$2:$B$122)</f>
        <v>44302</v>
      </c>
      <c r="BN14" s="91">
        <f>WORKDAY(BN$8,$A14,'non workdays'!$B$2:$B$122)</f>
        <v>44309</v>
      </c>
      <c r="BO14" s="91">
        <f>WORKDAY(BO$8,$A14,'non workdays'!$B$2:$B$122)</f>
        <v>44315</v>
      </c>
      <c r="BP14" s="91">
        <f>WORKDAY(BP$8,$A14,'non workdays'!$B$2:$B$122)</f>
        <v>44323</v>
      </c>
      <c r="BQ14" s="91">
        <f>WORKDAY(BQ$8,$A14,'non workdays'!$B$2:$B$122)</f>
        <v>44330</v>
      </c>
      <c r="BR14" s="91">
        <f>WORKDAY(BR$8,$A14,'non workdays'!$B$2:$B$122)</f>
        <v>44337</v>
      </c>
      <c r="BS14" s="91">
        <f>WORKDAY(BS$8,$A14,'non workdays'!$B$2:$B$122)</f>
        <v>44344</v>
      </c>
      <c r="BT14" s="91">
        <f>WORKDAY(BT$8,$A14,'non workdays'!$B$2:$B$122)</f>
        <v>44354</v>
      </c>
      <c r="BU14" s="91">
        <f>WORKDAY(BU$8,$A14,'non workdays'!$B$2:$B$122)</f>
        <v>44361</v>
      </c>
      <c r="BV14" s="91">
        <f>WORKDAY(BV$8,$A14,'non workdays'!$B$2:$B$122)</f>
        <v>44368</v>
      </c>
      <c r="BW14" s="91">
        <f>WORKDAY(BW$8,$A14,'non workdays'!$B$2:$B$122)</f>
        <v>44375</v>
      </c>
      <c r="BX14" s="91">
        <f>WORKDAY(BX$8,$A14,'non workdays'!$B$2:$B$122)</f>
        <v>44379</v>
      </c>
      <c r="BY14" s="91">
        <f>WORKDAY(BY$8,$A14,'non workdays'!$B$2:$B$122)</f>
        <v>44386</v>
      </c>
      <c r="BZ14" s="91">
        <f>WORKDAY(BZ$8,$A14,'non workdays'!$B$2:$B$122)</f>
        <v>44393</v>
      </c>
      <c r="CA14" s="91">
        <f>WORKDAY(CA$8,$A14,'non workdays'!$B$2:$B$122)</f>
        <v>44400</v>
      </c>
      <c r="CB14" s="91">
        <f>WORKDAY(CB$8,$A14,'non workdays'!$B$2:$B$122)</f>
        <v>44407</v>
      </c>
      <c r="CC14" s="91">
        <f>WORKDAY(CC$8,$A14,'non workdays'!$B$2:$B$122)</f>
        <v>44417</v>
      </c>
      <c r="CD14" s="91">
        <f>WORKDAY(CD$8,$A14,'non workdays'!$B$2:$B$122)</f>
        <v>44424</v>
      </c>
      <c r="CE14" s="91">
        <f>WORKDAY(CE$8,$A14,'non workdays'!$B$2:$B$122)</f>
        <v>44431</v>
      </c>
      <c r="CF14" s="91">
        <f>WORKDAY(CF$8,$A14,'non workdays'!$B$2:$B$122)</f>
        <v>44438</v>
      </c>
      <c r="CG14" s="91">
        <f>WORKDAY(CG$8,$A14,'non workdays'!$B$2:$B$122)</f>
        <v>44445</v>
      </c>
      <c r="CH14" s="91">
        <f>WORKDAY(CH$8,$A14,'non workdays'!$B$2:$B$122)</f>
        <v>44452</v>
      </c>
      <c r="CI14" s="91">
        <f>WORKDAY(CI$8,$A14,'non workdays'!$B$2:$B$122)</f>
        <v>44459</v>
      </c>
      <c r="CJ14" s="91">
        <f>WORKDAY(CJ$8,$A14,'non workdays'!$B$2:$B$122)</f>
        <v>44466</v>
      </c>
      <c r="CK14" s="91">
        <f>WORKDAY(CK$8,$A14,'non workdays'!$B$2:$B$122)</f>
        <v>44473</v>
      </c>
      <c r="CL14" s="91"/>
      <c r="CM14" s="91"/>
      <c r="CN14" s="91"/>
      <c r="CO14" s="91"/>
      <c r="CP14" s="91"/>
      <c r="CQ14" s="91"/>
      <c r="CR14" s="91"/>
      <c r="CS14" s="91"/>
      <c r="CT14" s="91"/>
      <c r="CU14" s="91"/>
    </row>
    <row r="15" spans="1:99" ht="30" customHeight="1" x14ac:dyDescent="0.2">
      <c r="A15" s="88">
        <v>-23</v>
      </c>
      <c r="B15" s="92" t="s">
        <v>6</v>
      </c>
      <c r="C15" s="90">
        <v>-23</v>
      </c>
      <c r="D15" s="91">
        <f>WORKDAY(D$8,$A15,'non workdays'!$B$2:$B$122)</f>
        <v>43864</v>
      </c>
      <c r="E15" s="91">
        <f>WORKDAY(E$8,$A15,'non workdays'!$B$2:$B$122)</f>
        <v>43871</v>
      </c>
      <c r="F15" s="91">
        <f>WORKDAY(F$8,$A15,'non workdays'!$B$2:$B$122)</f>
        <v>43878</v>
      </c>
      <c r="G15" s="91">
        <f>WORKDAY(G$8,$A15,'non workdays'!$B$2:$B$122)</f>
        <v>43885</v>
      </c>
      <c r="H15" s="91">
        <f>WORKDAY(H$8,$A15,'non workdays'!$B$2:$B$122)</f>
        <v>43892</v>
      </c>
      <c r="I15" s="91">
        <f>WORKDAY(I$8,$A15,'non workdays'!$B$2:$B$122)</f>
        <v>43899</v>
      </c>
      <c r="J15" s="91">
        <f>WORKDAY(J$8,$A15,'non workdays'!$B$2:$B$122)</f>
        <v>43902</v>
      </c>
      <c r="K15" s="91">
        <f>WORKDAY(K$8,$A15,'non workdays'!$B$2:$B$122)</f>
        <v>43909</v>
      </c>
      <c r="L15" s="91">
        <f>WORKDAY(L$8,$A15,'non workdays'!$B$2:$B$122)</f>
        <v>43916</v>
      </c>
      <c r="M15" s="91">
        <f>WORKDAY(M$8,$A15,'non workdays'!$B$2:$B$122)</f>
        <v>43923</v>
      </c>
      <c r="N15" s="91">
        <f>WORKDAY(N$8,$A15,'non workdays'!$B$2:$B$122)</f>
        <v>43929</v>
      </c>
      <c r="O15" s="91">
        <f>WORKDAY(O$8,$A15,'non workdays'!$B$2:$B$122)</f>
        <v>43938</v>
      </c>
      <c r="P15" s="91">
        <f>WORKDAY(P$8,$A15,'non workdays'!$B$2:$B$122)</f>
        <v>43944</v>
      </c>
      <c r="Q15" s="91">
        <f>WORKDAY(Q$8,$A15,'non workdays'!$B$2:$B$122)</f>
        <v>43951</v>
      </c>
      <c r="R15" s="91">
        <f>WORKDAY(R$8,$A15,'non workdays'!$B$2:$B$122)</f>
        <v>43958</v>
      </c>
      <c r="S15" s="91">
        <f>WORKDAY(S$8,$A15,'non workdays'!$B$2:$B$122)</f>
        <v>43966</v>
      </c>
      <c r="T15" s="91">
        <f>WORKDAY(T$8,$A15,'non workdays'!$B$2:$B$122)</f>
        <v>43973</v>
      </c>
      <c r="U15" s="91">
        <f>WORKDAY(U$8,$A15,'non workdays'!$B$2:$B$122)</f>
        <v>43983</v>
      </c>
      <c r="V15" s="91">
        <f>WORKDAY(V$8,$A15,'non workdays'!$B$2:$B$122)</f>
        <v>43990</v>
      </c>
      <c r="W15" s="91">
        <f>WORKDAY(W$8,$A15,'non workdays'!$B$2:$B$122)</f>
        <v>43997</v>
      </c>
      <c r="X15" s="91">
        <f>WORKDAY(X$8,$A15,'non workdays'!$B$2:$B$122)</f>
        <v>44004</v>
      </c>
      <c r="Y15" s="91">
        <f>WORKDAY(Y$8,$A15,'non workdays'!$B$2:$B$122)</f>
        <v>44011</v>
      </c>
      <c r="Z15" s="91">
        <f>WORKDAY(Z$8,$A15,'non workdays'!$B$2:$B$122)</f>
        <v>44015</v>
      </c>
      <c r="AA15" s="91">
        <f>WORKDAY(AA$8,$A15,'non workdays'!$B$2:$B$122)</f>
        <v>44022</v>
      </c>
      <c r="AB15" s="91">
        <f>WORKDAY(AB$8,$A15,'non workdays'!$B$2:$B$122)</f>
        <v>44029</v>
      </c>
      <c r="AC15" s="91">
        <f>WORKDAY(AC$8,$A15,'non workdays'!$B$2:$B$122)</f>
        <v>44036</v>
      </c>
      <c r="AD15" s="91">
        <f>WORKDAY(AD$8,$A15,'non workdays'!$B$2:$B$122)</f>
        <v>44043</v>
      </c>
      <c r="AE15" s="91">
        <f>WORKDAY(AE$8,$A15,'non workdays'!$B$2:$B$122)</f>
        <v>44053</v>
      </c>
      <c r="AF15" s="91">
        <f>WORKDAY(AF$8,$A15,'non workdays'!$B$2:$B$122)</f>
        <v>44060</v>
      </c>
      <c r="AG15" s="91">
        <f>WORKDAY(AG$8,$A15,'non workdays'!$B$2:$B$122)</f>
        <v>44067</v>
      </c>
      <c r="AH15" s="91">
        <f>WORKDAY(AH$8,$A15,'non workdays'!$B$2:$B$122)</f>
        <v>44074</v>
      </c>
      <c r="AI15" s="91">
        <f>WORKDAY(AI$8,$A15,'non workdays'!$B$2:$B$122)</f>
        <v>44081</v>
      </c>
      <c r="AJ15" s="91">
        <f>WORKDAY(AJ$8,$A15,'non workdays'!$B$2:$B$122)</f>
        <v>44088</v>
      </c>
      <c r="AK15" s="91">
        <f>WORKDAY(AK$8,$A15,'non workdays'!$B$2:$B$122)</f>
        <v>44095</v>
      </c>
      <c r="AL15" s="91">
        <f>WORKDAY(AL$8,$A15,'non workdays'!$B$2:$B$122)</f>
        <v>44102</v>
      </c>
      <c r="AM15" s="91">
        <f>WORKDAY(AM$8,$A15,'non workdays'!$B$2:$B$122)</f>
        <v>44109</v>
      </c>
      <c r="AN15" s="91">
        <f>WORKDAY(AN$8,$A15,'non workdays'!$B$2:$B$122)</f>
        <v>44116</v>
      </c>
      <c r="AO15" s="91">
        <f>WORKDAY(AO$8,$A15,'non workdays'!$B$2:$B$122)</f>
        <v>44123</v>
      </c>
      <c r="AP15" s="91">
        <f>WORKDAY(AP$8,$A15,'non workdays'!$B$2:$B$122)</f>
        <v>44130</v>
      </c>
      <c r="AQ15" s="91">
        <f>WORKDAY(AQ$8,$A15,'non workdays'!$B$2:$B$122)</f>
        <v>44134</v>
      </c>
      <c r="AR15" s="91">
        <f>WORKDAY(AR$8,$A15,'non workdays'!$B$2:$B$122)</f>
        <v>44141</v>
      </c>
      <c r="AS15" s="91">
        <f>WORKDAY(AS$8,$A15,'non workdays'!$B$2:$B$122)</f>
        <v>44148</v>
      </c>
      <c r="AT15" s="91">
        <f>WORKDAY(AT$8,$A15,'non workdays'!$B$2:$B$122)</f>
        <v>44162</v>
      </c>
      <c r="AU15" s="91">
        <f>WORKDAY(AU$8,$A15,'non workdays'!$B$2:$B$122)</f>
        <v>44172</v>
      </c>
      <c r="AV15" s="91">
        <f>WORKDAY(AV$8,$A15,'non workdays'!$B$2:$B$122)</f>
        <v>44179</v>
      </c>
      <c r="AW15" s="91">
        <f>WORKDAY(AW$8,$A15,'non workdays'!$B$2:$B$122)</f>
        <v>44186</v>
      </c>
      <c r="AX15" s="127">
        <f>WORKDAY(AX$8,$A15,'non workdays'!$B$2:$B$122)</f>
        <v>44196</v>
      </c>
      <c r="AY15" s="91">
        <f>WORKDAY(AY$8,$A15,'non workdays'!$B$2:$B$122)</f>
        <v>44207</v>
      </c>
      <c r="AZ15" s="91">
        <f>WORKDAY(AZ$8,$A15,'non workdays'!$B$2:$B$122)</f>
        <v>44214</v>
      </c>
      <c r="BA15" s="91">
        <f>WORKDAY(BA$8,$A15,'non workdays'!$B$2:$B$122)</f>
        <v>44221</v>
      </c>
      <c r="BB15" s="91">
        <f>WORKDAY(BB$8,$A15,'non workdays'!$B$2:$B$122)</f>
        <v>44228</v>
      </c>
      <c r="BC15" s="91">
        <f>WORKDAY(BC$8,$A15,'non workdays'!$B$2:$B$122)</f>
        <v>44235</v>
      </c>
      <c r="BD15" s="91">
        <f>WORKDAY(BD$8,$A15,'non workdays'!$B$2:$B$122)</f>
        <v>44242</v>
      </c>
      <c r="BE15" s="91">
        <f>WORKDAY(BE$8,$A15,'non workdays'!$B$2:$B$122)</f>
        <v>44249</v>
      </c>
      <c r="BF15" s="91">
        <f>WORKDAY(BF$8,$A15,'non workdays'!$B$2:$B$122)</f>
        <v>44256</v>
      </c>
      <c r="BG15" s="91">
        <f>WORKDAY(BG$8,$A15,'non workdays'!$B$2:$B$122)</f>
        <v>44259</v>
      </c>
      <c r="BH15" s="91">
        <f>WORKDAY(BH$8,$A15,'non workdays'!$B$2:$B$122)</f>
        <v>44266</v>
      </c>
      <c r="BI15" s="91">
        <f>WORKDAY(BI$8,$A15,'non workdays'!$B$2:$B$122)</f>
        <v>44273</v>
      </c>
      <c r="BJ15" s="91">
        <f>WORKDAY(BJ$8,$A15,'non workdays'!$B$2:$B$122)</f>
        <v>44280</v>
      </c>
      <c r="BK15" s="91">
        <f>WORKDAY(BK$8,$A15,'non workdays'!$B$2:$B$122)</f>
        <v>44286</v>
      </c>
      <c r="BL15" s="91">
        <f>WORKDAY(BL$8,$A15,'non workdays'!$B$2:$B$122)</f>
        <v>44295</v>
      </c>
      <c r="BM15" s="91">
        <f>WORKDAY(BM$8,$A15,'non workdays'!$B$2:$B$122)</f>
        <v>44302</v>
      </c>
      <c r="BN15" s="91">
        <f>WORKDAY(BN$8,$A15,'non workdays'!$B$2:$B$122)</f>
        <v>44309</v>
      </c>
      <c r="BO15" s="91">
        <f>WORKDAY(BO$8,$A15,'non workdays'!$B$2:$B$122)</f>
        <v>44315</v>
      </c>
      <c r="BP15" s="91">
        <f>WORKDAY(BP$8,$A15,'non workdays'!$B$2:$B$122)</f>
        <v>44323</v>
      </c>
      <c r="BQ15" s="91">
        <f>WORKDAY(BQ$8,$A15,'non workdays'!$B$2:$B$122)</f>
        <v>44330</v>
      </c>
      <c r="BR15" s="91">
        <f>WORKDAY(BR$8,$A15,'non workdays'!$B$2:$B$122)</f>
        <v>44337</v>
      </c>
      <c r="BS15" s="91">
        <f>WORKDAY(BS$8,$A15,'non workdays'!$B$2:$B$122)</f>
        <v>44344</v>
      </c>
      <c r="BT15" s="91">
        <f>WORKDAY(BT$8,$A15,'non workdays'!$B$2:$B$122)</f>
        <v>44354</v>
      </c>
      <c r="BU15" s="91">
        <f>WORKDAY(BU$8,$A15,'non workdays'!$B$2:$B$122)</f>
        <v>44361</v>
      </c>
      <c r="BV15" s="91">
        <f>WORKDAY(BV$8,$A15,'non workdays'!$B$2:$B$122)</f>
        <v>44368</v>
      </c>
      <c r="BW15" s="91">
        <f>WORKDAY(BW$8,$A15,'non workdays'!$B$2:$B$122)</f>
        <v>44375</v>
      </c>
      <c r="BX15" s="91">
        <f>WORKDAY(BX$8,$A15,'non workdays'!$B$2:$B$122)</f>
        <v>44379</v>
      </c>
      <c r="BY15" s="91">
        <f>WORKDAY(BY$8,$A15,'non workdays'!$B$2:$B$122)</f>
        <v>44386</v>
      </c>
      <c r="BZ15" s="91">
        <f>WORKDAY(BZ$8,$A15,'non workdays'!$B$2:$B$122)</f>
        <v>44393</v>
      </c>
      <c r="CA15" s="91">
        <f>WORKDAY(CA$8,$A15,'non workdays'!$B$2:$B$122)</f>
        <v>44400</v>
      </c>
      <c r="CB15" s="91">
        <f>WORKDAY(CB$8,$A15,'non workdays'!$B$2:$B$122)</f>
        <v>44407</v>
      </c>
      <c r="CC15" s="91">
        <f>WORKDAY(CC$8,$A15,'non workdays'!$B$2:$B$122)</f>
        <v>44417</v>
      </c>
      <c r="CD15" s="91">
        <f>WORKDAY(CD$8,$A15,'non workdays'!$B$2:$B$122)</f>
        <v>44424</v>
      </c>
      <c r="CE15" s="91">
        <f>WORKDAY(CE$8,$A15,'non workdays'!$B$2:$B$122)</f>
        <v>44431</v>
      </c>
      <c r="CF15" s="91">
        <f>WORKDAY(CF$8,$A15,'non workdays'!$B$2:$B$122)</f>
        <v>44438</v>
      </c>
      <c r="CG15" s="91">
        <f>WORKDAY(CG$8,$A15,'non workdays'!$B$2:$B$122)</f>
        <v>44445</v>
      </c>
      <c r="CH15" s="91">
        <f>WORKDAY(CH$8,$A15,'non workdays'!$B$2:$B$122)</f>
        <v>44452</v>
      </c>
      <c r="CI15" s="91">
        <f>WORKDAY(CI$8,$A15,'non workdays'!$B$2:$B$122)</f>
        <v>44459</v>
      </c>
      <c r="CJ15" s="91">
        <f>WORKDAY(CJ$8,$A15,'non workdays'!$B$2:$B$122)</f>
        <v>44466</v>
      </c>
      <c r="CK15" s="91">
        <f>WORKDAY(CK$8,$A15,'non workdays'!$B$2:$B$122)</f>
        <v>44473</v>
      </c>
      <c r="CL15" s="91"/>
      <c r="CM15" s="91"/>
      <c r="CN15" s="91"/>
      <c r="CO15" s="91"/>
      <c r="CP15" s="91"/>
      <c r="CQ15" s="91"/>
      <c r="CR15" s="91"/>
      <c r="CS15" s="91"/>
      <c r="CT15" s="91"/>
      <c r="CU15" s="91"/>
    </row>
    <row r="16" spans="1:99" ht="39" customHeight="1" thickBot="1" x14ac:dyDescent="0.25">
      <c r="A16" s="88">
        <v>-23</v>
      </c>
      <c r="B16" s="93" t="s">
        <v>66</v>
      </c>
      <c r="C16" s="94">
        <v>-23</v>
      </c>
      <c r="D16" s="91">
        <f>WORKDAY(D$8,$A16,'non workdays'!$B$2:$B$122)</f>
        <v>43864</v>
      </c>
      <c r="E16" s="91">
        <f>WORKDAY(E$8,$A16,'non workdays'!$B$2:$B$122)</f>
        <v>43871</v>
      </c>
      <c r="F16" s="91">
        <f>WORKDAY(F$8,$A16,'non workdays'!$B$2:$B$122)</f>
        <v>43878</v>
      </c>
      <c r="G16" s="91">
        <f>WORKDAY(G$8,$A16,'non workdays'!$B$2:$B$122)</f>
        <v>43885</v>
      </c>
      <c r="H16" s="91">
        <f>WORKDAY(H$8,$A16,'non workdays'!$B$2:$B$122)</f>
        <v>43892</v>
      </c>
      <c r="I16" s="91">
        <f>WORKDAY(I$8,$A16,'non workdays'!$B$2:$B$122)</f>
        <v>43899</v>
      </c>
      <c r="J16" s="91">
        <f>WORKDAY(J$8,$A16,'non workdays'!$B$2:$B$122)</f>
        <v>43902</v>
      </c>
      <c r="K16" s="91">
        <f>WORKDAY(K$8,$A16,'non workdays'!$B$2:$B$122)</f>
        <v>43909</v>
      </c>
      <c r="L16" s="91">
        <f>WORKDAY(L$8,$A16,'non workdays'!$B$2:$B$122)</f>
        <v>43916</v>
      </c>
      <c r="M16" s="91">
        <f>WORKDAY(M$8,$A16,'non workdays'!$B$2:$B$122)</f>
        <v>43923</v>
      </c>
      <c r="N16" s="91">
        <f>WORKDAY(N$8,$A16,'non workdays'!$B$2:$B$122)</f>
        <v>43929</v>
      </c>
      <c r="O16" s="91">
        <f>WORKDAY(O$8,$A16,'non workdays'!$B$2:$B$122)</f>
        <v>43938</v>
      </c>
      <c r="P16" s="91">
        <f>WORKDAY(P$8,$A16,'non workdays'!$B$2:$B$122)</f>
        <v>43944</v>
      </c>
      <c r="Q16" s="91">
        <f>WORKDAY(Q$8,$A16,'non workdays'!$B$2:$B$122)</f>
        <v>43951</v>
      </c>
      <c r="R16" s="91">
        <f>WORKDAY(R$8,$A16,'non workdays'!$B$2:$B$122)</f>
        <v>43958</v>
      </c>
      <c r="S16" s="91">
        <f>WORKDAY(S$8,$A16,'non workdays'!$B$2:$B$122)</f>
        <v>43966</v>
      </c>
      <c r="T16" s="91">
        <f>WORKDAY(T$8,$A16,'non workdays'!$B$2:$B$122)</f>
        <v>43973</v>
      </c>
      <c r="U16" s="91">
        <f>WORKDAY(U$8,$A16,'non workdays'!$B$2:$B$122)</f>
        <v>43983</v>
      </c>
      <c r="V16" s="91">
        <f>WORKDAY(V$8,$A16,'non workdays'!$B$2:$B$122)</f>
        <v>43990</v>
      </c>
      <c r="W16" s="91">
        <f>WORKDAY(W$8,$A16,'non workdays'!$B$2:$B$122)</f>
        <v>43997</v>
      </c>
      <c r="X16" s="91">
        <f>WORKDAY(X$8,$A16,'non workdays'!$B$2:$B$122)</f>
        <v>44004</v>
      </c>
      <c r="Y16" s="91">
        <f>WORKDAY(Y$8,$A16,'non workdays'!$B$2:$B$122)</f>
        <v>44011</v>
      </c>
      <c r="Z16" s="91">
        <f>WORKDAY(Z$8,$A16,'non workdays'!$B$2:$B$122)</f>
        <v>44015</v>
      </c>
      <c r="AA16" s="91">
        <f>WORKDAY(AA$8,$A16,'non workdays'!$B$2:$B$122)</f>
        <v>44022</v>
      </c>
      <c r="AB16" s="91">
        <f>WORKDAY(AB$8,$A16,'non workdays'!$B$2:$B$122)</f>
        <v>44029</v>
      </c>
      <c r="AC16" s="91">
        <f>WORKDAY(AC$8,$A16,'non workdays'!$B$2:$B$122)</f>
        <v>44036</v>
      </c>
      <c r="AD16" s="91">
        <f>WORKDAY(AD$8,$A16,'non workdays'!$B$2:$B$122)</f>
        <v>44043</v>
      </c>
      <c r="AE16" s="91">
        <f>WORKDAY(AE$8,$A16,'non workdays'!$B$2:$B$122)</f>
        <v>44053</v>
      </c>
      <c r="AF16" s="91">
        <f>WORKDAY(AF$8,$A16,'non workdays'!$B$2:$B$122)</f>
        <v>44060</v>
      </c>
      <c r="AG16" s="91">
        <f>WORKDAY(AG$8,$A16,'non workdays'!$B$2:$B$122)</f>
        <v>44067</v>
      </c>
      <c r="AH16" s="91">
        <f>WORKDAY(AH$8,$A16,'non workdays'!$B$2:$B$122)</f>
        <v>44074</v>
      </c>
      <c r="AI16" s="91">
        <f>WORKDAY(AI$8,$A16,'non workdays'!$B$2:$B$122)</f>
        <v>44081</v>
      </c>
      <c r="AJ16" s="91">
        <f>WORKDAY(AJ$8,$A16,'non workdays'!$B$2:$B$122)</f>
        <v>44088</v>
      </c>
      <c r="AK16" s="91">
        <f>WORKDAY(AK$8,$A16,'non workdays'!$B$2:$B$122)</f>
        <v>44095</v>
      </c>
      <c r="AL16" s="91">
        <f>WORKDAY(AL$8,$A16,'non workdays'!$B$2:$B$122)</f>
        <v>44102</v>
      </c>
      <c r="AM16" s="91">
        <f>WORKDAY(AM$8,$A16,'non workdays'!$B$2:$B$122)</f>
        <v>44109</v>
      </c>
      <c r="AN16" s="91">
        <f>WORKDAY(AN$8,$A16,'non workdays'!$B$2:$B$122)</f>
        <v>44116</v>
      </c>
      <c r="AO16" s="91">
        <f>WORKDAY(AO$8,$A16,'non workdays'!$B$2:$B$122)</f>
        <v>44123</v>
      </c>
      <c r="AP16" s="91">
        <f>WORKDAY(AP$8,$A16,'non workdays'!$B$2:$B$122)</f>
        <v>44130</v>
      </c>
      <c r="AQ16" s="91">
        <f>WORKDAY(AQ$8,$A16,'non workdays'!$B$2:$B$122)</f>
        <v>44134</v>
      </c>
      <c r="AR16" s="91">
        <f>WORKDAY(AR$8,$A16,'non workdays'!$B$2:$B$122)</f>
        <v>44141</v>
      </c>
      <c r="AS16" s="91">
        <f>WORKDAY(AS$8,$A16,'non workdays'!$B$2:$B$122)</f>
        <v>44148</v>
      </c>
      <c r="AT16" s="91">
        <f>WORKDAY(AT$8,$A16,'non workdays'!$B$2:$B$122)</f>
        <v>44162</v>
      </c>
      <c r="AU16" s="91">
        <f>WORKDAY(AU$8,$A16,'non workdays'!$B$2:$B$122)</f>
        <v>44172</v>
      </c>
      <c r="AV16" s="123">
        <f>WORKDAY(AV$8,$A16,'non workdays'!$B$2:$B$122)</f>
        <v>44179</v>
      </c>
      <c r="AW16" s="123">
        <f>WORKDAY(AW$8,$A16,'non workdays'!$B$2:$B$122)</f>
        <v>44186</v>
      </c>
      <c r="AX16" s="127">
        <f>WORKDAY(AX$8,$A16,'non workdays'!$B$2:$B$122)</f>
        <v>44196</v>
      </c>
      <c r="AY16" s="91">
        <f>WORKDAY(AY$8,$A16,'non workdays'!$B$2:$B$122)</f>
        <v>44207</v>
      </c>
      <c r="AZ16" s="91">
        <f>WORKDAY(AZ$8,$A16,'non workdays'!$B$2:$B$122)</f>
        <v>44214</v>
      </c>
      <c r="BA16" s="91">
        <f>WORKDAY(BA$8,$A16,'non workdays'!$B$2:$B$122)</f>
        <v>44221</v>
      </c>
      <c r="BB16" s="91">
        <f>WORKDAY(BB$8,$A16,'non workdays'!$B$2:$B$122)</f>
        <v>44228</v>
      </c>
      <c r="BC16" s="91">
        <f>WORKDAY(BC$8,$A16,'non workdays'!$B$2:$B$122)</f>
        <v>44235</v>
      </c>
      <c r="BD16" s="91">
        <f>WORKDAY(BD$8,$A16,'non workdays'!$B$2:$B$122)</f>
        <v>44242</v>
      </c>
      <c r="BE16" s="91">
        <f>WORKDAY(BE$8,$A16,'non workdays'!$B$2:$B$122)</f>
        <v>44249</v>
      </c>
      <c r="BF16" s="91">
        <f>WORKDAY(BF$8,$A16,'non workdays'!$B$2:$B$122)</f>
        <v>44256</v>
      </c>
      <c r="BG16" s="91">
        <f>WORKDAY(BG$8,$A16,'non workdays'!$B$2:$B$122)</f>
        <v>44259</v>
      </c>
      <c r="BH16" s="91">
        <f>WORKDAY(BH$8,$A16,'non workdays'!$B$2:$B$122)</f>
        <v>44266</v>
      </c>
      <c r="BI16" s="91">
        <f>WORKDAY(BI$8,$A16,'non workdays'!$B$2:$B$122)</f>
        <v>44273</v>
      </c>
      <c r="BJ16" s="91">
        <f>WORKDAY(BJ$8,$A16,'non workdays'!$B$2:$B$122)</f>
        <v>44280</v>
      </c>
      <c r="BK16" s="91">
        <f>WORKDAY(BK$8,$A16,'non workdays'!$B$2:$B$122)</f>
        <v>44286</v>
      </c>
      <c r="BL16" s="91">
        <f>WORKDAY(BL$8,$A16,'non workdays'!$B$2:$B$122)</f>
        <v>44295</v>
      </c>
      <c r="BM16" s="91">
        <f>WORKDAY(BM$8,$A16,'non workdays'!$B$2:$B$122)</f>
        <v>44302</v>
      </c>
      <c r="BN16" s="91">
        <f>WORKDAY(BN$8,$A16,'non workdays'!$B$2:$B$122)</f>
        <v>44309</v>
      </c>
      <c r="BO16" s="91">
        <f>WORKDAY(BO$8,$A16,'non workdays'!$B$2:$B$122)</f>
        <v>44315</v>
      </c>
      <c r="BP16" s="91">
        <f>WORKDAY(BP$8,$A16,'non workdays'!$B$2:$B$122)</f>
        <v>44323</v>
      </c>
      <c r="BQ16" s="91">
        <f>WORKDAY(BQ$8,$A16,'non workdays'!$B$2:$B$122)</f>
        <v>44330</v>
      </c>
      <c r="BR16" s="91">
        <f>WORKDAY(BR$8,$A16,'non workdays'!$B$2:$B$122)</f>
        <v>44337</v>
      </c>
      <c r="BS16" s="91">
        <f>WORKDAY(BS$8,$A16,'non workdays'!$B$2:$B$122)</f>
        <v>44344</v>
      </c>
      <c r="BT16" s="91">
        <f>WORKDAY(BT$8,$A16,'non workdays'!$B$2:$B$122)</f>
        <v>44354</v>
      </c>
      <c r="BU16" s="91">
        <f>WORKDAY(BU$8,$A16,'non workdays'!$B$2:$B$122)</f>
        <v>44361</v>
      </c>
      <c r="BV16" s="91">
        <f>WORKDAY(BV$8,$A16,'non workdays'!$B$2:$B$122)</f>
        <v>44368</v>
      </c>
      <c r="BW16" s="91">
        <f>WORKDAY(BW$8,$A16,'non workdays'!$B$2:$B$122)</f>
        <v>44375</v>
      </c>
      <c r="BX16" s="91">
        <f>WORKDAY(BX$8,$A16,'non workdays'!$B$2:$B$122)</f>
        <v>44379</v>
      </c>
      <c r="BY16" s="91">
        <f>WORKDAY(BY$8,$A16,'non workdays'!$B$2:$B$122)</f>
        <v>44386</v>
      </c>
      <c r="BZ16" s="91">
        <f>WORKDAY(BZ$8,$A16,'non workdays'!$B$2:$B$122)</f>
        <v>44393</v>
      </c>
      <c r="CA16" s="91">
        <f>WORKDAY(CA$8,$A16,'non workdays'!$B$2:$B$122)</f>
        <v>44400</v>
      </c>
      <c r="CB16" s="91">
        <f>WORKDAY(CB$8,$A16,'non workdays'!$B$2:$B$122)</f>
        <v>44407</v>
      </c>
      <c r="CC16" s="91">
        <f>WORKDAY(CC$8,$A16,'non workdays'!$B$2:$B$122)</f>
        <v>44417</v>
      </c>
      <c r="CD16" s="91">
        <f>WORKDAY(CD$8,$A16,'non workdays'!$B$2:$B$122)</f>
        <v>44424</v>
      </c>
      <c r="CE16" s="91">
        <f>WORKDAY(CE$8,$A16,'non workdays'!$B$2:$B$122)</f>
        <v>44431</v>
      </c>
      <c r="CF16" s="91">
        <f>WORKDAY(CF$8,$A16,'non workdays'!$B$2:$B$122)</f>
        <v>44438</v>
      </c>
      <c r="CG16" s="91">
        <f>WORKDAY(CG$8,$A16,'non workdays'!$B$2:$B$122)</f>
        <v>44445</v>
      </c>
      <c r="CH16" s="91">
        <f>WORKDAY(CH$8,$A16,'non workdays'!$B$2:$B$122)</f>
        <v>44452</v>
      </c>
      <c r="CI16" s="91">
        <f>WORKDAY(CI$8,$A16,'non workdays'!$B$2:$B$122)</f>
        <v>44459</v>
      </c>
      <c r="CJ16" s="91">
        <f>WORKDAY(CJ$8,$A16,'non workdays'!$B$2:$B$122)</f>
        <v>44466</v>
      </c>
      <c r="CK16" s="91">
        <f>WORKDAY(CK$8,$A16,'non workdays'!$B$2:$B$122)</f>
        <v>44473</v>
      </c>
      <c r="CL16" s="91"/>
      <c r="CM16" s="91"/>
      <c r="CN16" s="91"/>
      <c r="CO16" s="91"/>
      <c r="CP16" s="91"/>
      <c r="CQ16" s="91"/>
      <c r="CR16" s="91"/>
      <c r="CS16" s="91"/>
      <c r="CT16" s="91"/>
      <c r="CU16" s="91"/>
    </row>
    <row r="17" spans="1:104" ht="27" hidden="1" customHeight="1" x14ac:dyDescent="0.2">
      <c r="A17" s="88">
        <v>-21</v>
      </c>
      <c r="B17" s="93" t="s">
        <v>23</v>
      </c>
      <c r="C17" s="94">
        <v>-21</v>
      </c>
      <c r="D17" s="91">
        <f>WORKDAY(D$8,$A17,'non workdays'!$B$2:$B$122)</f>
        <v>43866</v>
      </c>
      <c r="E17" s="91">
        <f>WORKDAY(E$8,$A17,'non workdays'!$B$2:$B$122)</f>
        <v>43873</v>
      </c>
      <c r="F17" s="91">
        <f>WORKDAY(F$8,$A17,'non workdays'!$B$2:$B$122)</f>
        <v>43880</v>
      </c>
      <c r="G17" s="91">
        <f>WORKDAY(G$8,$A17,'non workdays'!$B$2:$B$122)</f>
        <v>43887</v>
      </c>
      <c r="H17" s="91">
        <f>WORKDAY(H$8,$A17,'non workdays'!$B$2:$B$122)</f>
        <v>43894</v>
      </c>
      <c r="I17" s="91">
        <f>WORKDAY(I$8,$A17,'non workdays'!$B$2:$B$122)</f>
        <v>43901</v>
      </c>
      <c r="J17" s="91">
        <f>WORKDAY(J$8,$A17,'non workdays'!$B$2:$B$122)</f>
        <v>43906</v>
      </c>
      <c r="K17" s="91">
        <f>WORKDAY(K$8,$A17,'non workdays'!$B$2:$B$122)</f>
        <v>43913</v>
      </c>
      <c r="L17" s="91">
        <f>WORKDAY(L$8,$A17,'non workdays'!$B$2:$B$122)</f>
        <v>43920</v>
      </c>
      <c r="M17" s="91">
        <f>WORKDAY(M$8,$A17,'non workdays'!$B$2:$B$122)</f>
        <v>43927</v>
      </c>
      <c r="N17" s="91">
        <f>WORKDAY(N$8,$A17,'non workdays'!$B$2:$B$122)</f>
        <v>43935</v>
      </c>
      <c r="O17" s="91">
        <f>WORKDAY(O$8,$A17,'non workdays'!$B$2:$B$122)</f>
        <v>43942</v>
      </c>
      <c r="P17" s="91">
        <f>WORKDAY(P$8,$A17,'non workdays'!$B$2:$B$122)</f>
        <v>43948</v>
      </c>
      <c r="Q17" s="91">
        <f>WORKDAY(Q$8,$A17,'non workdays'!$B$2:$B$122)</f>
        <v>43955</v>
      </c>
      <c r="R17" s="91">
        <f>WORKDAY(R$8,$A17,'non workdays'!$B$2:$B$122)</f>
        <v>43963</v>
      </c>
      <c r="S17" s="91">
        <f>WORKDAY(S$8,$A17,'non workdays'!$B$2:$B$122)</f>
        <v>43970</v>
      </c>
      <c r="T17" s="91">
        <f>WORKDAY(T$8,$A17,'non workdays'!$B$2:$B$122)</f>
        <v>43978</v>
      </c>
      <c r="U17" s="91">
        <f>WORKDAY(U$8,$A17,'non workdays'!$B$2:$B$122)</f>
        <v>43985</v>
      </c>
      <c r="V17" s="91">
        <f>WORKDAY(V$8,$A17,'non workdays'!$B$2:$B$122)</f>
        <v>43992</v>
      </c>
      <c r="W17" s="91">
        <f>WORKDAY(W$8,$A17,'non workdays'!$B$2:$B$122)</f>
        <v>43999</v>
      </c>
      <c r="X17" s="91">
        <f>WORKDAY(X$8,$A17,'non workdays'!$B$2:$B$122)</f>
        <v>44006</v>
      </c>
      <c r="Y17" s="91">
        <f>WORKDAY(Y$8,$A17,'non workdays'!$B$2:$B$122)</f>
        <v>44013</v>
      </c>
      <c r="Z17" s="91">
        <f>WORKDAY(Z$8,$A17,'non workdays'!$B$2:$B$122)</f>
        <v>44019</v>
      </c>
      <c r="AA17" s="91">
        <f>WORKDAY(AA$8,$A17,'non workdays'!$B$2:$B$122)</f>
        <v>44026</v>
      </c>
      <c r="AB17" s="91">
        <f>WORKDAY(AB$8,$A17,'non workdays'!$B$2:$B$122)</f>
        <v>44033</v>
      </c>
      <c r="AC17" s="91">
        <f>WORKDAY(AC$8,$A17,'non workdays'!$B$2:$B$122)</f>
        <v>44040</v>
      </c>
      <c r="AD17" s="91">
        <f>WORKDAY(AD$8,$A17,'non workdays'!$B$2:$B$122)</f>
        <v>44048</v>
      </c>
      <c r="AE17" s="91">
        <f>WORKDAY(AE$8,$A17,'non workdays'!$B$2:$B$122)</f>
        <v>44055</v>
      </c>
      <c r="AF17" s="91">
        <f>WORKDAY(AF$8,$A17,'non workdays'!$B$2:$B$122)</f>
        <v>44062</v>
      </c>
      <c r="AG17" s="91">
        <f>WORKDAY(AG$8,$A17,'non workdays'!$B$2:$B$122)</f>
        <v>44069</v>
      </c>
      <c r="AH17" s="91">
        <f>WORKDAY(AH$8,$A17,'non workdays'!$B$2:$B$122)</f>
        <v>44076</v>
      </c>
      <c r="AI17" s="91">
        <f>WORKDAY(AI$8,$A17,'non workdays'!$B$2:$B$122)</f>
        <v>44083</v>
      </c>
      <c r="AJ17" s="91">
        <f>WORKDAY(AJ$8,$A17,'non workdays'!$B$2:$B$122)</f>
        <v>44090</v>
      </c>
      <c r="AK17" s="91">
        <f>WORKDAY(AK$8,$A17,'non workdays'!$B$2:$B$122)</f>
        <v>44097</v>
      </c>
      <c r="AL17" s="91">
        <f>WORKDAY(AL$8,$A17,'non workdays'!$B$2:$B$122)</f>
        <v>44104</v>
      </c>
      <c r="AM17" s="91">
        <f>WORKDAY(AM$8,$A17,'non workdays'!$B$2:$B$122)</f>
        <v>44111</v>
      </c>
      <c r="AN17" s="91">
        <f>WORKDAY(AN$8,$A17,'non workdays'!$B$2:$B$122)</f>
        <v>44118</v>
      </c>
      <c r="AO17" s="91">
        <f>WORKDAY(AO$8,$A17,'non workdays'!$B$2:$B$122)</f>
        <v>44125</v>
      </c>
      <c r="AP17" s="91">
        <f>WORKDAY(AP$8,$A17,'non workdays'!$B$2:$B$122)</f>
        <v>44132</v>
      </c>
      <c r="AQ17" s="91">
        <f>WORKDAY(AQ$8,$A17,'non workdays'!$B$2:$B$122)</f>
        <v>44138</v>
      </c>
      <c r="AR17" s="91">
        <f>WORKDAY(AR$8,$A17,'non workdays'!$B$2:$B$122)</f>
        <v>44145</v>
      </c>
      <c r="AS17" s="91">
        <f>WORKDAY(AS$8,$A17,'non workdays'!$B$2:$B$122)</f>
        <v>44152</v>
      </c>
      <c r="AT17" s="91">
        <f>WORKDAY(AT$8,$A17,'non workdays'!$B$2:$B$122)</f>
        <v>44167</v>
      </c>
      <c r="AU17" s="91">
        <f>WORKDAY(AU$8,$A17,'non workdays'!$B$2:$B$122)</f>
        <v>44174</v>
      </c>
      <c r="AV17" s="122">
        <f>WORKDAY(AV$8,$A17,'non workdays'!$B$2:$B$122)</f>
        <v>44181</v>
      </c>
      <c r="AW17" s="91">
        <f>WORKDAY(AW$8,$A17,'non workdays'!$B$2:$B$122)</f>
        <v>44188</v>
      </c>
      <c r="AX17" s="91">
        <f>WORKDAY(AX$8,$A17,'non workdays'!$B$2:$B$122)</f>
        <v>44202</v>
      </c>
      <c r="AY17" s="91">
        <f>WORKDAY(AY$8,$A17,'non workdays'!$B$2:$B$122)</f>
        <v>44209</v>
      </c>
      <c r="AZ17" s="91">
        <f>WORKDAY(AZ$8,$A17,'non workdays'!$B$2:$B$122)</f>
        <v>44216</v>
      </c>
      <c r="BA17" s="91">
        <f>WORKDAY(BA$8,$A17,'non workdays'!$B$2:$B$122)</f>
        <v>44223</v>
      </c>
      <c r="BB17" s="91">
        <f>WORKDAY(BB$8,$A17,'non workdays'!$B$2:$B$122)</f>
        <v>44230</v>
      </c>
      <c r="BC17" s="91">
        <f>WORKDAY(BC$8,$A17,'non workdays'!$B$2:$B$122)</f>
        <v>44237</v>
      </c>
      <c r="BD17" s="91">
        <f>WORKDAY(BD$8,$A17,'non workdays'!$B$2:$B$122)</f>
        <v>44244</v>
      </c>
      <c r="BE17" s="91">
        <f>WORKDAY(BE$8,$A17,'non workdays'!$B$2:$B$122)</f>
        <v>44251</v>
      </c>
      <c r="BF17" s="91">
        <f>WORKDAY(BF$8,$A17,'non workdays'!$B$2:$B$122)</f>
        <v>44258</v>
      </c>
      <c r="BG17" s="91">
        <f>WORKDAY(BG$8,$A17,'non workdays'!$B$2:$B$122)</f>
        <v>44263</v>
      </c>
      <c r="BH17" s="91">
        <f>WORKDAY(BH$8,$A17,'non workdays'!$B$2:$B$122)</f>
        <v>44270</v>
      </c>
      <c r="BI17" s="91">
        <f>WORKDAY(BI$8,$A17,'non workdays'!$B$2:$B$122)</f>
        <v>44277</v>
      </c>
      <c r="BJ17" s="91">
        <f>WORKDAY(BJ$8,$A17,'non workdays'!$B$2:$B$122)</f>
        <v>44284</v>
      </c>
      <c r="BK17" s="91">
        <f>WORKDAY(BK$8,$A17,'non workdays'!$B$2:$B$122)</f>
        <v>44292</v>
      </c>
      <c r="BL17" s="91">
        <f>WORKDAY(BL$8,$A17,'non workdays'!$B$2:$B$122)</f>
        <v>44299</v>
      </c>
      <c r="BM17" s="91">
        <f>WORKDAY(BM$8,$A17,'non workdays'!$B$2:$B$122)</f>
        <v>44306</v>
      </c>
      <c r="BN17" s="91">
        <f>WORKDAY(BN$8,$A17,'non workdays'!$B$2:$B$122)</f>
        <v>44313</v>
      </c>
      <c r="BO17" s="91">
        <f>WORKDAY(BO$8,$A17,'non workdays'!$B$2:$B$122)</f>
        <v>44320</v>
      </c>
      <c r="BP17" s="91">
        <f>WORKDAY(BP$8,$A17,'non workdays'!$B$2:$B$122)</f>
        <v>44327</v>
      </c>
      <c r="BQ17" s="91">
        <f>WORKDAY(BQ$8,$A17,'non workdays'!$B$2:$B$122)</f>
        <v>44334</v>
      </c>
      <c r="BR17" s="91">
        <f>WORKDAY(BR$8,$A17,'non workdays'!$B$2:$B$122)</f>
        <v>44341</v>
      </c>
      <c r="BS17" s="91">
        <f>WORKDAY(BS$8,$A17,'non workdays'!$B$2:$B$122)</f>
        <v>44349</v>
      </c>
      <c r="BT17" s="91">
        <f>WORKDAY(BT$8,$A17,'non workdays'!$B$2:$B$122)</f>
        <v>44356</v>
      </c>
      <c r="BU17" s="91">
        <f>WORKDAY(BU$8,$A17,'non workdays'!$B$2:$B$122)</f>
        <v>44363</v>
      </c>
      <c r="BV17" s="91">
        <f>WORKDAY(BV$8,$A17,'non workdays'!$B$2:$B$122)</f>
        <v>44370</v>
      </c>
      <c r="BW17" s="91">
        <f>WORKDAY(BW$8,$A17,'non workdays'!$B$2:$B$122)</f>
        <v>44377</v>
      </c>
      <c r="BX17" s="91">
        <f>WORKDAY(BX$8,$A17,'non workdays'!$B$2:$B$122)</f>
        <v>44383</v>
      </c>
      <c r="BY17" s="91">
        <f>WORKDAY(BY$8,$A17,'non workdays'!$B$2:$B$122)</f>
        <v>44390</v>
      </c>
      <c r="BZ17" s="91">
        <f>WORKDAY(BZ$8,$A17,'non workdays'!$B$2:$B$122)</f>
        <v>44397</v>
      </c>
      <c r="CA17" s="91">
        <f>WORKDAY(CA$8,$A17,'non workdays'!$B$2:$B$122)</f>
        <v>44404</v>
      </c>
      <c r="CB17" s="91">
        <f>WORKDAY(CB$8,$A17,'non workdays'!$B$2:$B$122)</f>
        <v>44412</v>
      </c>
      <c r="CC17" s="91">
        <f>WORKDAY(CC$8,$A17,'non workdays'!$B$2:$B$122)</f>
        <v>44419</v>
      </c>
      <c r="CD17" s="91">
        <f>WORKDAY(CD$8,$A17,'non workdays'!$B$2:$B$122)</f>
        <v>44426</v>
      </c>
      <c r="CE17" s="91">
        <f>WORKDAY(CE$8,$A17,'non workdays'!$B$2:$B$122)</f>
        <v>44433</v>
      </c>
      <c r="CF17" s="91">
        <f>WORKDAY(CF$8,$A17,'non workdays'!$B$2:$B$122)</f>
        <v>44440</v>
      </c>
      <c r="CG17" s="91">
        <f>WORKDAY(CG$8,$A17,'non workdays'!$B$2:$B$122)</f>
        <v>44447</v>
      </c>
      <c r="CH17" s="91">
        <f>WORKDAY(CH$8,$A17,'non workdays'!$B$2:$B$122)</f>
        <v>44454</v>
      </c>
      <c r="CI17" s="91">
        <f>WORKDAY(CI$8,$A17,'non workdays'!$B$2:$B$122)</f>
        <v>44461</v>
      </c>
      <c r="CJ17" s="91">
        <f>WORKDAY(CJ$8,$A17,'non workdays'!$B$2:$B$122)</f>
        <v>44468</v>
      </c>
      <c r="CK17" s="91">
        <f>WORKDAY(CK$8,$A17,'non workdays'!$B$2:$B$122)</f>
        <v>44475</v>
      </c>
      <c r="CL17" s="91"/>
      <c r="CM17" s="91"/>
      <c r="CN17" s="91"/>
      <c r="CO17" s="91"/>
      <c r="CP17" s="91"/>
      <c r="CQ17" s="91"/>
      <c r="CR17" s="91"/>
      <c r="CS17" s="91"/>
      <c r="CT17" s="91"/>
      <c r="CU17" s="91"/>
    </row>
    <row r="18" spans="1:104" ht="30" customHeight="1" thickTop="1" x14ac:dyDescent="0.2">
      <c r="A18" s="95">
        <v>-12</v>
      </c>
      <c r="B18" s="93" t="s">
        <v>0</v>
      </c>
      <c r="C18" s="94">
        <v>-12</v>
      </c>
      <c r="D18" s="91">
        <f>WORKDAY(D$8,$A18,'non workdays'!$B$2:$B$122)</f>
        <v>43879</v>
      </c>
      <c r="E18" s="91">
        <f>WORKDAY(E$8,$A18,'non workdays'!$B$2:$B$122)</f>
        <v>43886</v>
      </c>
      <c r="F18" s="91">
        <f>WORKDAY(F$8,$A18,'non workdays'!$B$2:$B$122)</f>
        <v>43893</v>
      </c>
      <c r="G18" s="91">
        <f>WORKDAY(G$8,$A18,'non workdays'!$B$2:$B$122)</f>
        <v>43900</v>
      </c>
      <c r="H18" s="91">
        <f>WORKDAY(H$8,$A18,'non workdays'!$B$2:$B$122)</f>
        <v>43907</v>
      </c>
      <c r="I18" s="91">
        <f>WORKDAY(I$8,$A18,'non workdays'!$B$2:$B$122)</f>
        <v>43914</v>
      </c>
      <c r="J18" s="91">
        <f>WORKDAY(J$8,$A18,'non workdays'!$B$2:$B$122)</f>
        <v>43917</v>
      </c>
      <c r="K18" s="91">
        <f>WORKDAY(K$8,$A18,'non workdays'!$B$2:$B$122)</f>
        <v>43924</v>
      </c>
      <c r="L18" s="91">
        <f>WORKDAY(L$8,$A18,'non workdays'!$B$2:$B$122)</f>
        <v>43935</v>
      </c>
      <c r="M18" s="91">
        <f>WORKDAY(M$8,$A18,'non workdays'!$B$2:$B$122)</f>
        <v>43942</v>
      </c>
      <c r="N18" s="91">
        <f>WORKDAY(N$8,$A18,'non workdays'!$B$2:$B$122)</f>
        <v>43948</v>
      </c>
      <c r="O18" s="91">
        <f>WORKDAY(O$8,$A18,'non workdays'!$B$2:$B$122)</f>
        <v>43955</v>
      </c>
      <c r="P18" s="91">
        <f>WORKDAY(P$8,$A18,'non workdays'!$B$2:$B$122)</f>
        <v>43962</v>
      </c>
      <c r="Q18" s="91">
        <f>WORKDAY(Q$8,$A18,'non workdays'!$B$2:$B$122)</f>
        <v>43969</v>
      </c>
      <c r="R18" s="91">
        <f>WORKDAY(R$8,$A18,'non workdays'!$B$2:$B$122)</f>
        <v>43977</v>
      </c>
      <c r="S18" s="91">
        <f>WORKDAY(S$8,$A18,'non workdays'!$B$2:$B$122)</f>
        <v>43984</v>
      </c>
      <c r="T18" s="91">
        <f>WORKDAY(T$8,$A18,'non workdays'!$B$2:$B$122)</f>
        <v>43991</v>
      </c>
      <c r="U18" s="91">
        <f>WORKDAY(U$8,$A18,'non workdays'!$B$2:$B$122)</f>
        <v>43998</v>
      </c>
      <c r="V18" s="91">
        <f>WORKDAY(V$8,$A18,'non workdays'!$B$2:$B$122)</f>
        <v>44005</v>
      </c>
      <c r="W18" s="91">
        <f>WORKDAY(W$8,$A18,'non workdays'!$B$2:$B$122)</f>
        <v>44012</v>
      </c>
      <c r="X18" s="91">
        <f>WORKDAY(X$8,$A18,'non workdays'!$B$2:$B$122)</f>
        <v>44019</v>
      </c>
      <c r="Y18" s="91">
        <f>WORKDAY(Y$8,$A18,'non workdays'!$B$2:$B$122)</f>
        <v>44026</v>
      </c>
      <c r="Z18" s="91">
        <f>WORKDAY(Z$8,$A18,'non workdays'!$B$2:$B$122)</f>
        <v>44032</v>
      </c>
      <c r="AA18" s="91">
        <f>WORKDAY(AA$8,$A18,'non workdays'!$B$2:$B$122)</f>
        <v>44039</v>
      </c>
      <c r="AB18" s="91">
        <f>WORKDAY(AB$8,$A18,'non workdays'!$B$2:$B$122)</f>
        <v>44047</v>
      </c>
      <c r="AC18" s="91">
        <f>WORKDAY(AC$8,$A18,'non workdays'!$B$2:$B$122)</f>
        <v>44054</v>
      </c>
      <c r="AD18" s="91">
        <f>WORKDAY(AD$8,$A18,'non workdays'!$B$2:$B$122)</f>
        <v>44061</v>
      </c>
      <c r="AE18" s="91">
        <f>WORKDAY(AE$8,$A18,'non workdays'!$B$2:$B$122)</f>
        <v>44068</v>
      </c>
      <c r="AF18" s="91">
        <f>WORKDAY(AF$8,$A18,'non workdays'!$B$2:$B$122)</f>
        <v>44075</v>
      </c>
      <c r="AG18" s="91">
        <f>WORKDAY(AG$8,$A18,'non workdays'!$B$2:$B$122)</f>
        <v>44082</v>
      </c>
      <c r="AH18" s="91">
        <f>WORKDAY(AH$8,$A18,'non workdays'!$B$2:$B$122)</f>
        <v>44089</v>
      </c>
      <c r="AI18" s="91">
        <f>WORKDAY(AI$8,$A18,'non workdays'!$B$2:$B$122)</f>
        <v>44096</v>
      </c>
      <c r="AJ18" s="91">
        <f>WORKDAY(AJ$8,$A18,'non workdays'!$B$2:$B$122)</f>
        <v>44103</v>
      </c>
      <c r="AK18" s="91">
        <f>WORKDAY(AK$8,$A18,'non workdays'!$B$2:$B$122)</f>
        <v>44110</v>
      </c>
      <c r="AL18" s="91">
        <f>WORKDAY(AL$8,$A18,'non workdays'!$B$2:$B$122)</f>
        <v>44117</v>
      </c>
      <c r="AM18" s="91">
        <f>WORKDAY(AM$8,$A18,'non workdays'!$B$2:$B$122)</f>
        <v>44124</v>
      </c>
      <c r="AN18" s="91">
        <f>WORKDAY(AN$8,$A18,'non workdays'!$B$2:$B$122)</f>
        <v>44131</v>
      </c>
      <c r="AO18" s="91">
        <f>WORKDAY(AO$8,$A18,'non workdays'!$B$2:$B$122)</f>
        <v>44138</v>
      </c>
      <c r="AP18" s="91">
        <f>WORKDAY(AP$8,$A18,'non workdays'!$B$2:$B$122)</f>
        <v>44145</v>
      </c>
      <c r="AQ18" s="91">
        <f>WORKDAY(AQ$8,$A18,'non workdays'!$B$2:$B$122)</f>
        <v>44151</v>
      </c>
      <c r="AR18" s="91">
        <f>WORKDAY(AR$8,$A18,'non workdays'!$B$2:$B$122)</f>
        <v>44158</v>
      </c>
      <c r="AS18" s="91">
        <f>WORKDAY(AS$8,$A18,'non workdays'!$B$2:$B$122)</f>
        <v>44166</v>
      </c>
      <c r="AT18" s="91">
        <f>WORKDAY(AT$8,$A18,'non workdays'!$B$2:$B$122)</f>
        <v>44180</v>
      </c>
      <c r="AU18" s="127">
        <f>WORKDAY(AU$8,$A18,'non workdays'!$B$2:$B$122)</f>
        <v>44187</v>
      </c>
      <c r="AV18" s="91">
        <f>WORKDAY(AV$8,$A18,'non workdays'!$B$2:$B$122)</f>
        <v>44201</v>
      </c>
      <c r="AW18" s="91">
        <f>WORKDAY(AW$8,$A18,'non workdays'!$B$2:$B$122)</f>
        <v>44208</v>
      </c>
      <c r="AX18" s="91">
        <f>WORKDAY(AX$8,$A18,'non workdays'!$B$2:$B$122)</f>
        <v>44215</v>
      </c>
      <c r="AY18" s="91">
        <f>WORKDAY(AY$8,$A18,'non workdays'!$B$2:$B$122)</f>
        <v>44222</v>
      </c>
      <c r="AZ18" s="91">
        <f>WORKDAY(AZ$8,$A18,'non workdays'!$B$2:$B$122)</f>
        <v>44229</v>
      </c>
      <c r="BA18" s="91">
        <f>WORKDAY(BA$8,$A18,'non workdays'!$B$2:$B$122)</f>
        <v>44236</v>
      </c>
      <c r="BB18" s="91">
        <f>WORKDAY(BB$8,$A18,'non workdays'!$B$2:$B$122)</f>
        <v>44243</v>
      </c>
      <c r="BC18" s="91">
        <f>WORKDAY(BC$8,$A18,'non workdays'!$B$2:$B$122)</f>
        <v>44250</v>
      </c>
      <c r="BD18" s="91">
        <f>WORKDAY(BD$8,$A18,'non workdays'!$B$2:$B$122)</f>
        <v>44257</v>
      </c>
      <c r="BE18" s="91">
        <f>WORKDAY(BE$8,$A18,'non workdays'!$B$2:$B$122)</f>
        <v>44264</v>
      </c>
      <c r="BF18" s="91">
        <f>WORKDAY(BF$8,$A18,'non workdays'!$B$2:$B$122)</f>
        <v>44271</v>
      </c>
      <c r="BG18" s="91">
        <f>WORKDAY(BG$8,$A18,'non workdays'!$B$2:$B$122)</f>
        <v>44274</v>
      </c>
      <c r="BH18" s="91">
        <f>WORKDAY(BH$8,$A18,'non workdays'!$B$2:$B$122)</f>
        <v>44281</v>
      </c>
      <c r="BI18" s="91">
        <f>WORKDAY(BI$8,$A18,'non workdays'!$B$2:$B$122)</f>
        <v>44292</v>
      </c>
      <c r="BJ18" s="91">
        <f>WORKDAY(BJ$8,$A18,'non workdays'!$B$2:$B$122)</f>
        <v>44299</v>
      </c>
      <c r="BK18" s="91">
        <f>WORKDAY(BK$8,$A18,'non workdays'!$B$2:$B$122)</f>
        <v>44305</v>
      </c>
      <c r="BL18" s="91">
        <f>WORKDAY(BL$8,$A18,'non workdays'!$B$2:$B$122)</f>
        <v>44312</v>
      </c>
      <c r="BM18" s="91">
        <f>WORKDAY(BM$8,$A18,'non workdays'!$B$2:$B$122)</f>
        <v>44320</v>
      </c>
      <c r="BN18" s="91">
        <f>WORKDAY(BN$8,$A18,'non workdays'!$B$2:$B$122)</f>
        <v>44327</v>
      </c>
      <c r="BO18" s="91">
        <f>WORKDAY(BO$8,$A18,'non workdays'!$B$2:$B$122)</f>
        <v>44333</v>
      </c>
      <c r="BP18" s="91">
        <f>WORKDAY(BP$8,$A18,'non workdays'!$B$2:$B$122)</f>
        <v>44340</v>
      </c>
      <c r="BQ18" s="91">
        <f>WORKDAY(BQ$8,$A18,'non workdays'!$B$2:$B$122)</f>
        <v>44348</v>
      </c>
      <c r="BR18" s="91">
        <f>WORKDAY(BR$8,$A18,'non workdays'!$B$2:$B$122)</f>
        <v>44355</v>
      </c>
      <c r="BS18" s="91">
        <f>WORKDAY(BS$8,$A18,'non workdays'!$B$2:$B$122)</f>
        <v>44362</v>
      </c>
      <c r="BT18" s="91">
        <f>WORKDAY(BT$8,$A18,'non workdays'!$B$2:$B$122)</f>
        <v>44369</v>
      </c>
      <c r="BU18" s="91">
        <f>WORKDAY(BU$8,$A18,'non workdays'!$B$2:$B$122)</f>
        <v>44376</v>
      </c>
      <c r="BV18" s="91">
        <f>WORKDAY(BV$8,$A18,'non workdays'!$B$2:$B$122)</f>
        <v>44383</v>
      </c>
      <c r="BW18" s="91">
        <f>WORKDAY(BW$8,$A18,'non workdays'!$B$2:$B$122)</f>
        <v>44390</v>
      </c>
      <c r="BX18" s="91">
        <f>WORKDAY(BX$8,$A18,'non workdays'!$B$2:$B$122)</f>
        <v>44396</v>
      </c>
      <c r="BY18" s="91">
        <f>WORKDAY(BY$8,$A18,'non workdays'!$B$2:$B$122)</f>
        <v>44403</v>
      </c>
      <c r="BZ18" s="91">
        <f>WORKDAY(BZ$8,$A18,'non workdays'!$B$2:$B$122)</f>
        <v>44411</v>
      </c>
      <c r="CA18" s="91">
        <f>WORKDAY(CA$8,$A18,'non workdays'!$B$2:$B$122)</f>
        <v>44418</v>
      </c>
      <c r="CB18" s="91">
        <f>WORKDAY(CB$8,$A18,'non workdays'!$B$2:$B$122)</f>
        <v>44425</v>
      </c>
      <c r="CC18" s="91">
        <f>WORKDAY(CC$8,$A18,'non workdays'!$B$2:$B$122)</f>
        <v>44432</v>
      </c>
      <c r="CD18" s="91">
        <f>WORKDAY(CD$8,$A18,'non workdays'!$B$2:$B$122)</f>
        <v>44439</v>
      </c>
      <c r="CE18" s="91">
        <f>WORKDAY(CE$8,$A18,'non workdays'!$B$2:$B$122)</f>
        <v>44446</v>
      </c>
      <c r="CF18" s="91">
        <f>WORKDAY(CF$8,$A18,'non workdays'!$B$2:$B$122)</f>
        <v>44453</v>
      </c>
      <c r="CG18" s="91">
        <f>WORKDAY(CG$8,$A18,'non workdays'!$B$2:$B$122)</f>
        <v>44460</v>
      </c>
      <c r="CH18" s="91">
        <f>WORKDAY(CH$8,$A18,'non workdays'!$B$2:$B$122)</f>
        <v>44467</v>
      </c>
      <c r="CI18" s="91">
        <f>WORKDAY(CI$8,$A18,'non workdays'!$B$2:$B$122)</f>
        <v>44474</v>
      </c>
      <c r="CJ18" s="91">
        <f>WORKDAY(CJ$8,$A18,'non workdays'!$B$2:$B$122)</f>
        <v>44481</v>
      </c>
      <c r="CK18" s="91">
        <f>WORKDAY(CK$8,$A18,'non workdays'!$B$2:$B$122)</f>
        <v>44488</v>
      </c>
      <c r="CL18" s="91"/>
      <c r="CM18" s="91"/>
      <c r="CN18" s="91"/>
      <c r="CO18" s="91"/>
      <c r="CP18" s="91"/>
      <c r="CQ18" s="91"/>
      <c r="CR18" s="91"/>
      <c r="CS18" s="91"/>
      <c r="CT18" s="91"/>
      <c r="CU18" s="91"/>
    </row>
    <row r="19" spans="1:104" ht="35.25" customHeight="1" thickBot="1" x14ac:dyDescent="0.25">
      <c r="A19" s="95">
        <v>-11</v>
      </c>
      <c r="B19" s="93" t="s">
        <v>13</v>
      </c>
      <c r="C19" s="94">
        <v>-11</v>
      </c>
      <c r="D19" s="91">
        <f>WORKDAY(D$8,$A19,'non workdays'!$B$2:$B$122)</f>
        <v>43880</v>
      </c>
      <c r="E19" s="91">
        <f>WORKDAY(E$8,$A19,'non workdays'!$B$2:$B$122)</f>
        <v>43887</v>
      </c>
      <c r="F19" s="91">
        <f>WORKDAY(F$8,$A19,'non workdays'!$B$2:$B$122)</f>
        <v>43894</v>
      </c>
      <c r="G19" s="91">
        <f>WORKDAY(G$8,$A19,'non workdays'!$B$2:$B$122)</f>
        <v>43901</v>
      </c>
      <c r="H19" s="91">
        <f>WORKDAY(H$8,$A19,'non workdays'!$B$2:$B$122)</f>
        <v>43908</v>
      </c>
      <c r="I19" s="91">
        <f>WORKDAY(I$8,$A19,'non workdays'!$B$2:$B$122)</f>
        <v>43915</v>
      </c>
      <c r="J19" s="91">
        <f>WORKDAY(J$8,$A19,'non workdays'!$B$2:$B$122)</f>
        <v>43920</v>
      </c>
      <c r="K19" s="91">
        <f>WORKDAY(K$8,$A19,'non workdays'!$B$2:$B$122)</f>
        <v>43927</v>
      </c>
      <c r="L19" s="91">
        <f>WORKDAY(L$8,$A19,'non workdays'!$B$2:$B$122)</f>
        <v>43936</v>
      </c>
      <c r="M19" s="91">
        <f>WORKDAY(M$8,$A19,'non workdays'!$B$2:$B$122)</f>
        <v>43943</v>
      </c>
      <c r="N19" s="91">
        <f>WORKDAY(N$8,$A19,'non workdays'!$B$2:$B$122)</f>
        <v>43949</v>
      </c>
      <c r="O19" s="91">
        <f>WORKDAY(O$8,$A19,'non workdays'!$B$2:$B$122)</f>
        <v>43956</v>
      </c>
      <c r="P19" s="91">
        <f>WORKDAY(P$8,$A19,'non workdays'!$B$2:$B$122)</f>
        <v>43963</v>
      </c>
      <c r="Q19" s="91">
        <f>WORKDAY(Q$8,$A19,'non workdays'!$B$2:$B$122)</f>
        <v>43970</v>
      </c>
      <c r="R19" s="91">
        <f>WORKDAY(R$8,$A19,'non workdays'!$B$2:$B$122)</f>
        <v>43978</v>
      </c>
      <c r="S19" s="91">
        <f>WORKDAY(S$8,$A19,'non workdays'!$B$2:$B$122)</f>
        <v>43985</v>
      </c>
      <c r="T19" s="91">
        <f>WORKDAY(T$8,$A19,'non workdays'!$B$2:$B$122)</f>
        <v>43992</v>
      </c>
      <c r="U19" s="91">
        <f>WORKDAY(U$8,$A19,'non workdays'!$B$2:$B$122)</f>
        <v>43999</v>
      </c>
      <c r="V19" s="91">
        <f>WORKDAY(V$8,$A19,'non workdays'!$B$2:$B$122)</f>
        <v>44006</v>
      </c>
      <c r="W19" s="91">
        <f>WORKDAY(W$8,$A19,'non workdays'!$B$2:$B$122)</f>
        <v>44013</v>
      </c>
      <c r="X19" s="91">
        <f>WORKDAY(X$8,$A19,'non workdays'!$B$2:$B$122)</f>
        <v>44020</v>
      </c>
      <c r="Y19" s="91">
        <f>WORKDAY(Y$8,$A19,'non workdays'!$B$2:$B$122)</f>
        <v>44027</v>
      </c>
      <c r="Z19" s="91">
        <f>WORKDAY(Z$8,$A19,'non workdays'!$B$2:$B$122)</f>
        <v>44033</v>
      </c>
      <c r="AA19" s="91">
        <f>WORKDAY(AA$8,$A19,'non workdays'!$B$2:$B$122)</f>
        <v>44040</v>
      </c>
      <c r="AB19" s="91">
        <f>WORKDAY(AB$8,$A19,'non workdays'!$B$2:$B$122)</f>
        <v>44048</v>
      </c>
      <c r="AC19" s="91">
        <f>WORKDAY(AC$8,$A19,'non workdays'!$B$2:$B$122)</f>
        <v>44055</v>
      </c>
      <c r="AD19" s="91">
        <f>WORKDAY(AD$8,$A19,'non workdays'!$B$2:$B$122)</f>
        <v>44062</v>
      </c>
      <c r="AE19" s="91">
        <f>WORKDAY(AE$8,$A19,'non workdays'!$B$2:$B$122)</f>
        <v>44069</v>
      </c>
      <c r="AF19" s="91">
        <f>WORKDAY(AF$8,$A19,'non workdays'!$B$2:$B$122)</f>
        <v>44076</v>
      </c>
      <c r="AG19" s="91">
        <f>WORKDAY(AG$8,$A19,'non workdays'!$B$2:$B$122)</f>
        <v>44083</v>
      </c>
      <c r="AH19" s="91">
        <f>WORKDAY(AH$8,$A19,'non workdays'!$B$2:$B$122)</f>
        <v>44090</v>
      </c>
      <c r="AI19" s="91">
        <f>WORKDAY(AI$8,$A19,'non workdays'!$B$2:$B$122)</f>
        <v>44097</v>
      </c>
      <c r="AJ19" s="91">
        <f>WORKDAY(AJ$8,$A19,'non workdays'!$B$2:$B$122)</f>
        <v>44104</v>
      </c>
      <c r="AK19" s="91">
        <f>WORKDAY(AK$8,$A19,'non workdays'!$B$2:$B$122)</f>
        <v>44111</v>
      </c>
      <c r="AL19" s="91">
        <f>WORKDAY(AL$8,$A19,'non workdays'!$B$2:$B$122)</f>
        <v>44118</v>
      </c>
      <c r="AM19" s="91">
        <f>WORKDAY(AM$8,$A19,'non workdays'!$B$2:$B$122)</f>
        <v>44125</v>
      </c>
      <c r="AN19" s="91">
        <f>WORKDAY(AN$8,$A19,'non workdays'!$B$2:$B$122)</f>
        <v>44132</v>
      </c>
      <c r="AO19" s="91">
        <f>WORKDAY(AO$8,$A19,'non workdays'!$B$2:$B$122)</f>
        <v>44139</v>
      </c>
      <c r="AP19" s="91">
        <f>WORKDAY(AP$8,$A19,'non workdays'!$B$2:$B$122)</f>
        <v>44146</v>
      </c>
      <c r="AQ19" s="91">
        <f>WORKDAY(AQ$8,$A19,'non workdays'!$B$2:$B$122)</f>
        <v>44152</v>
      </c>
      <c r="AR19" s="91">
        <f>WORKDAY(AR$8,$A19,'non workdays'!$B$2:$B$122)</f>
        <v>44159</v>
      </c>
      <c r="AS19" s="91">
        <f>WORKDAY(AS$8,$A19,'non workdays'!$B$2:$B$122)</f>
        <v>44167</v>
      </c>
      <c r="AT19" s="91">
        <f>WORKDAY(AT$8,$A19,'non workdays'!$B$2:$B$122)</f>
        <v>44181</v>
      </c>
      <c r="AU19" s="128">
        <f>WORKDAY(AU$8,$A19,'non workdays'!$B$2:$B$122)</f>
        <v>44188</v>
      </c>
      <c r="AV19" s="91">
        <f>WORKDAY(AV$8,$A19,'non workdays'!$B$2:$B$122)</f>
        <v>44202</v>
      </c>
      <c r="AW19" s="91">
        <f>WORKDAY(AW$8,$A19,'non workdays'!$B$2:$B$122)</f>
        <v>44209</v>
      </c>
      <c r="AX19" s="91">
        <f>WORKDAY(AX$8,$A19,'non workdays'!$B$2:$B$122)</f>
        <v>44216</v>
      </c>
      <c r="AY19" s="91">
        <f>WORKDAY(AY$8,$A19,'non workdays'!$B$2:$B$122)</f>
        <v>44223</v>
      </c>
      <c r="AZ19" s="91">
        <f>WORKDAY(AZ$8,$A19,'non workdays'!$B$2:$B$122)</f>
        <v>44230</v>
      </c>
      <c r="BA19" s="91">
        <f>WORKDAY(BA$8,$A19,'non workdays'!$B$2:$B$122)</f>
        <v>44237</v>
      </c>
      <c r="BB19" s="91">
        <f>WORKDAY(BB$8,$A19,'non workdays'!$B$2:$B$122)</f>
        <v>44244</v>
      </c>
      <c r="BC19" s="91">
        <f>WORKDAY(BC$8,$A19,'non workdays'!$B$2:$B$122)</f>
        <v>44251</v>
      </c>
      <c r="BD19" s="91">
        <f>WORKDAY(BD$8,$A19,'non workdays'!$B$2:$B$122)</f>
        <v>44258</v>
      </c>
      <c r="BE19" s="91">
        <f>WORKDAY(BE$8,$A19,'non workdays'!$B$2:$B$122)</f>
        <v>44265</v>
      </c>
      <c r="BF19" s="91">
        <f>WORKDAY(BF$8,$A19,'non workdays'!$B$2:$B$122)</f>
        <v>44272</v>
      </c>
      <c r="BG19" s="91">
        <f>WORKDAY(BG$8,$A19,'non workdays'!$B$2:$B$122)</f>
        <v>44277</v>
      </c>
      <c r="BH19" s="91">
        <f>WORKDAY(BH$8,$A19,'non workdays'!$B$2:$B$122)</f>
        <v>44284</v>
      </c>
      <c r="BI19" s="91">
        <f>WORKDAY(BI$8,$A19,'non workdays'!$B$2:$B$122)</f>
        <v>44293</v>
      </c>
      <c r="BJ19" s="91">
        <f>WORKDAY(BJ$8,$A19,'non workdays'!$B$2:$B$122)</f>
        <v>44300</v>
      </c>
      <c r="BK19" s="91">
        <f>WORKDAY(BK$8,$A19,'non workdays'!$B$2:$B$122)</f>
        <v>44306</v>
      </c>
      <c r="BL19" s="91">
        <f>WORKDAY(BL$8,$A19,'non workdays'!$B$2:$B$122)</f>
        <v>44313</v>
      </c>
      <c r="BM19" s="91">
        <f>WORKDAY(BM$8,$A19,'non workdays'!$B$2:$B$122)</f>
        <v>44321</v>
      </c>
      <c r="BN19" s="91">
        <f>WORKDAY(BN$8,$A19,'non workdays'!$B$2:$B$122)</f>
        <v>44328</v>
      </c>
      <c r="BO19" s="91">
        <f>WORKDAY(BO$8,$A19,'non workdays'!$B$2:$B$122)</f>
        <v>44334</v>
      </c>
      <c r="BP19" s="91">
        <f>WORKDAY(BP$8,$A19,'non workdays'!$B$2:$B$122)</f>
        <v>44341</v>
      </c>
      <c r="BQ19" s="91">
        <f>WORKDAY(BQ$8,$A19,'non workdays'!$B$2:$B$122)</f>
        <v>44349</v>
      </c>
      <c r="BR19" s="91">
        <f>WORKDAY(BR$8,$A19,'non workdays'!$B$2:$B$122)</f>
        <v>44356</v>
      </c>
      <c r="BS19" s="91">
        <f>WORKDAY(BS$8,$A19,'non workdays'!$B$2:$B$122)</f>
        <v>44363</v>
      </c>
      <c r="BT19" s="91">
        <f>WORKDAY(BT$8,$A19,'non workdays'!$B$2:$B$122)</f>
        <v>44370</v>
      </c>
      <c r="BU19" s="91">
        <f>WORKDAY(BU$8,$A19,'non workdays'!$B$2:$B$122)</f>
        <v>44377</v>
      </c>
      <c r="BV19" s="91">
        <f>WORKDAY(BV$8,$A19,'non workdays'!$B$2:$B$122)</f>
        <v>44384</v>
      </c>
      <c r="BW19" s="91">
        <f>WORKDAY(BW$8,$A19,'non workdays'!$B$2:$B$122)</f>
        <v>44391</v>
      </c>
      <c r="BX19" s="91">
        <f>WORKDAY(BX$8,$A19,'non workdays'!$B$2:$B$122)</f>
        <v>44397</v>
      </c>
      <c r="BY19" s="91">
        <f>WORKDAY(BY$8,$A19,'non workdays'!$B$2:$B$122)</f>
        <v>44404</v>
      </c>
      <c r="BZ19" s="91">
        <f>WORKDAY(BZ$8,$A19,'non workdays'!$B$2:$B$122)</f>
        <v>44412</v>
      </c>
      <c r="CA19" s="91">
        <f>WORKDAY(CA$8,$A19,'non workdays'!$B$2:$B$122)</f>
        <v>44419</v>
      </c>
      <c r="CB19" s="91">
        <f>WORKDAY(CB$8,$A19,'non workdays'!$B$2:$B$122)</f>
        <v>44426</v>
      </c>
      <c r="CC19" s="91">
        <f>WORKDAY(CC$8,$A19,'non workdays'!$B$2:$B$122)</f>
        <v>44433</v>
      </c>
      <c r="CD19" s="91">
        <f>WORKDAY(CD$8,$A19,'non workdays'!$B$2:$B$122)</f>
        <v>44440</v>
      </c>
      <c r="CE19" s="91">
        <f>WORKDAY(CE$8,$A19,'non workdays'!$B$2:$B$122)</f>
        <v>44447</v>
      </c>
      <c r="CF19" s="91">
        <f>WORKDAY(CF$8,$A19,'non workdays'!$B$2:$B$122)</f>
        <v>44454</v>
      </c>
      <c r="CG19" s="91">
        <f>WORKDAY(CG$8,$A19,'non workdays'!$B$2:$B$122)</f>
        <v>44461</v>
      </c>
      <c r="CH19" s="91">
        <f>WORKDAY(CH$8,$A19,'non workdays'!$B$2:$B$122)</f>
        <v>44468</v>
      </c>
      <c r="CI19" s="91">
        <f>WORKDAY(CI$8,$A19,'non workdays'!$B$2:$B$122)</f>
        <v>44475</v>
      </c>
      <c r="CJ19" s="91">
        <f>WORKDAY(CJ$8,$A19,'non workdays'!$B$2:$B$122)</f>
        <v>44482</v>
      </c>
      <c r="CK19" s="91">
        <f>WORKDAY(CK$8,$A19,'non workdays'!$B$2:$B$122)</f>
        <v>44489</v>
      </c>
      <c r="CL19" s="91"/>
      <c r="CM19" s="91"/>
      <c r="CN19" s="91"/>
      <c r="CO19" s="91"/>
      <c r="CP19" s="91"/>
      <c r="CQ19" s="91"/>
      <c r="CR19" s="91"/>
      <c r="CS19" s="91"/>
      <c r="CT19" s="91"/>
      <c r="CU19" s="91"/>
    </row>
    <row r="20" spans="1:104" ht="30" hidden="1" customHeight="1" x14ac:dyDescent="0.2">
      <c r="A20" s="95">
        <v>-9</v>
      </c>
      <c r="B20" s="93" t="s">
        <v>24</v>
      </c>
      <c r="C20" s="94">
        <v>-9</v>
      </c>
      <c r="D20" s="91">
        <f>WORKDAY(D$8,$A20,'non workdays'!$B$2:$B$122)</f>
        <v>43882</v>
      </c>
      <c r="E20" s="91">
        <f>WORKDAY(E$8,$A20,'non workdays'!$B$2:$B$122)</f>
        <v>43889</v>
      </c>
      <c r="F20" s="91">
        <f>WORKDAY(F$8,$A20,'non workdays'!$B$2:$B$122)</f>
        <v>43896</v>
      </c>
      <c r="G20" s="91">
        <f>WORKDAY(G$8,$A20,'non workdays'!$B$2:$B$122)</f>
        <v>43903</v>
      </c>
      <c r="H20" s="91">
        <f>WORKDAY(H$8,$A20,'non workdays'!$B$2:$B$122)</f>
        <v>43910</v>
      </c>
      <c r="I20" s="91">
        <f>WORKDAY(I$8,$A20,'non workdays'!$B$2:$B$122)</f>
        <v>43917</v>
      </c>
      <c r="J20" s="91">
        <f>WORKDAY(J$8,$A20,'non workdays'!$B$2:$B$122)</f>
        <v>43922</v>
      </c>
      <c r="K20" s="91">
        <f>WORKDAY(K$8,$A20,'non workdays'!$B$2:$B$122)</f>
        <v>43929</v>
      </c>
      <c r="L20" s="91">
        <f>WORKDAY(L$8,$A20,'non workdays'!$B$2:$B$122)</f>
        <v>43938</v>
      </c>
      <c r="M20" s="91">
        <f>WORKDAY(M$8,$A20,'non workdays'!$B$2:$B$122)</f>
        <v>43945</v>
      </c>
      <c r="N20" s="91">
        <f>WORKDAY(N$8,$A20,'non workdays'!$B$2:$B$122)</f>
        <v>43951</v>
      </c>
      <c r="O20" s="91">
        <f>WORKDAY(O$8,$A20,'non workdays'!$B$2:$B$122)</f>
        <v>43958</v>
      </c>
      <c r="P20" s="91">
        <f>WORKDAY(P$8,$A20,'non workdays'!$B$2:$B$122)</f>
        <v>43965</v>
      </c>
      <c r="Q20" s="91">
        <f>WORKDAY(Q$8,$A20,'non workdays'!$B$2:$B$122)</f>
        <v>43972</v>
      </c>
      <c r="R20" s="91">
        <f>WORKDAY(R$8,$A20,'non workdays'!$B$2:$B$122)</f>
        <v>43980</v>
      </c>
      <c r="S20" s="91">
        <f>WORKDAY(S$8,$A20,'non workdays'!$B$2:$B$122)</f>
        <v>43987</v>
      </c>
      <c r="T20" s="91">
        <f>WORKDAY(T$8,$A20,'non workdays'!$B$2:$B$122)</f>
        <v>43994</v>
      </c>
      <c r="U20" s="91">
        <f>WORKDAY(U$8,$A20,'non workdays'!$B$2:$B$122)</f>
        <v>44001</v>
      </c>
      <c r="V20" s="91">
        <f>WORKDAY(V$8,$A20,'non workdays'!$B$2:$B$122)</f>
        <v>44008</v>
      </c>
      <c r="W20" s="91">
        <f>WORKDAY(W$8,$A20,'non workdays'!$B$2:$B$122)</f>
        <v>44015</v>
      </c>
      <c r="X20" s="91">
        <f>WORKDAY(X$8,$A20,'non workdays'!$B$2:$B$122)</f>
        <v>44022</v>
      </c>
      <c r="Y20" s="91">
        <f>WORKDAY(Y$8,$A20,'non workdays'!$B$2:$B$122)</f>
        <v>44029</v>
      </c>
      <c r="Z20" s="91">
        <f>WORKDAY(Z$8,$A20,'non workdays'!$B$2:$B$122)</f>
        <v>44035</v>
      </c>
      <c r="AA20" s="91">
        <f>WORKDAY(AA$8,$A20,'non workdays'!$B$2:$B$122)</f>
        <v>44042</v>
      </c>
      <c r="AB20" s="91">
        <f>WORKDAY(AB$8,$A20,'non workdays'!$B$2:$B$122)</f>
        <v>44050</v>
      </c>
      <c r="AC20" s="91">
        <f>WORKDAY(AC$8,$A20,'non workdays'!$B$2:$B$122)</f>
        <v>44057</v>
      </c>
      <c r="AD20" s="91">
        <f>WORKDAY(AD$8,$A20,'non workdays'!$B$2:$B$122)</f>
        <v>44064</v>
      </c>
      <c r="AE20" s="91">
        <f>WORKDAY(AE$8,$A20,'non workdays'!$B$2:$B$122)</f>
        <v>44071</v>
      </c>
      <c r="AF20" s="91">
        <f>WORKDAY(AF$8,$A20,'non workdays'!$B$2:$B$122)</f>
        <v>44078</v>
      </c>
      <c r="AG20" s="91">
        <f>WORKDAY(AG$8,$A20,'non workdays'!$B$2:$B$122)</f>
        <v>44085</v>
      </c>
      <c r="AH20" s="91">
        <f>WORKDAY(AH$8,$A20,'non workdays'!$B$2:$B$122)</f>
        <v>44092</v>
      </c>
      <c r="AI20" s="91">
        <f>WORKDAY(AI$8,$A20,'non workdays'!$B$2:$B$122)</f>
        <v>44099</v>
      </c>
      <c r="AJ20" s="91">
        <f>WORKDAY(AJ$8,$A20,'non workdays'!$B$2:$B$122)</f>
        <v>44106</v>
      </c>
      <c r="AK20" s="91">
        <f>WORKDAY(AK$8,$A20,'non workdays'!$B$2:$B$122)</f>
        <v>44113</v>
      </c>
      <c r="AL20" s="91">
        <f>WORKDAY(AL$8,$A20,'non workdays'!$B$2:$B$122)</f>
        <v>44120</v>
      </c>
      <c r="AM20" s="91">
        <f>WORKDAY(AM$8,$A20,'non workdays'!$B$2:$B$122)</f>
        <v>44127</v>
      </c>
      <c r="AN20" s="91">
        <f>WORKDAY(AN$8,$A20,'non workdays'!$B$2:$B$122)</f>
        <v>44134</v>
      </c>
      <c r="AO20" s="91">
        <f>WORKDAY(AO$8,$A20,'non workdays'!$B$2:$B$122)</f>
        <v>44141</v>
      </c>
      <c r="AP20" s="91">
        <f>WORKDAY(AP$8,$A20,'non workdays'!$B$2:$B$122)</f>
        <v>44148</v>
      </c>
      <c r="AQ20" s="91">
        <f>WORKDAY(AQ$8,$A20,'non workdays'!$B$2:$B$122)</f>
        <v>44154</v>
      </c>
      <c r="AR20" s="91">
        <f>WORKDAY(AR$8,$A20,'non workdays'!$B$2:$B$122)</f>
        <v>44161</v>
      </c>
      <c r="AS20" s="91">
        <f>WORKDAY(AS$8,$A20,'non workdays'!$B$2:$B$122)</f>
        <v>44169</v>
      </c>
      <c r="AT20" s="91">
        <f>WORKDAY(AT$8,$A20,'non workdays'!$B$2:$B$122)</f>
        <v>44183</v>
      </c>
      <c r="AU20" s="91">
        <f>WORKDAY(AU$8,$A20,'non workdays'!$B$2:$B$122)</f>
        <v>44195</v>
      </c>
      <c r="AV20" s="91">
        <f>WORKDAY(AV$8,$A20,'non workdays'!$B$2:$B$122)</f>
        <v>44204</v>
      </c>
      <c r="AW20" s="91">
        <f>WORKDAY(AW$8,$A20,'non workdays'!$B$2:$B$122)</f>
        <v>44211</v>
      </c>
      <c r="AX20" s="91">
        <f>WORKDAY(AX$8,$A20,'non workdays'!$B$2:$B$122)</f>
        <v>44218</v>
      </c>
      <c r="AY20" s="91">
        <f>WORKDAY(AY$8,$A20,'non workdays'!$B$2:$B$122)</f>
        <v>44225</v>
      </c>
      <c r="AZ20" s="91">
        <f>WORKDAY(AZ$8,$A20,'non workdays'!$B$2:$B$122)</f>
        <v>44232</v>
      </c>
      <c r="BA20" s="91">
        <f>WORKDAY(BA$8,$A20,'non workdays'!$B$2:$B$122)</f>
        <v>44239</v>
      </c>
      <c r="BB20" s="91">
        <f>WORKDAY(BB$8,$A20,'non workdays'!$B$2:$B$122)</f>
        <v>44246</v>
      </c>
      <c r="BC20" s="91">
        <f>WORKDAY(BC$8,$A20,'non workdays'!$B$2:$B$122)</f>
        <v>44253</v>
      </c>
      <c r="BD20" s="91">
        <f>WORKDAY(BD$8,$A20,'non workdays'!$B$2:$B$122)</f>
        <v>44260</v>
      </c>
      <c r="BE20" s="91">
        <f>WORKDAY(BE$8,$A20,'non workdays'!$B$2:$B$122)</f>
        <v>44267</v>
      </c>
      <c r="BF20" s="91">
        <f>WORKDAY(BF$8,$A20,'non workdays'!$B$2:$B$122)</f>
        <v>44274</v>
      </c>
      <c r="BG20" s="91">
        <f>WORKDAY(BG$8,$A20,'non workdays'!$B$2:$B$122)</f>
        <v>44279</v>
      </c>
      <c r="BH20" s="91">
        <f>WORKDAY(BH$8,$A20,'non workdays'!$B$2:$B$122)</f>
        <v>44286</v>
      </c>
      <c r="BI20" s="91">
        <f>WORKDAY(BI$8,$A20,'non workdays'!$B$2:$B$122)</f>
        <v>44295</v>
      </c>
      <c r="BJ20" s="91">
        <f>WORKDAY(BJ$8,$A20,'non workdays'!$B$2:$B$122)</f>
        <v>44302</v>
      </c>
      <c r="BK20" s="91">
        <f>WORKDAY(BK$8,$A20,'non workdays'!$B$2:$B$122)</f>
        <v>44308</v>
      </c>
      <c r="BL20" s="91">
        <f>WORKDAY(BL$8,$A20,'non workdays'!$B$2:$B$122)</f>
        <v>44315</v>
      </c>
      <c r="BM20" s="91">
        <f>WORKDAY(BM$8,$A20,'non workdays'!$B$2:$B$122)</f>
        <v>44323</v>
      </c>
      <c r="BN20" s="91">
        <f>WORKDAY(BN$8,$A20,'non workdays'!$B$2:$B$122)</f>
        <v>44330</v>
      </c>
      <c r="BO20" s="91">
        <f>WORKDAY(BO$8,$A20,'non workdays'!$B$2:$B$122)</f>
        <v>44336</v>
      </c>
      <c r="BP20" s="91">
        <f>WORKDAY(BP$8,$A20,'non workdays'!$B$2:$B$122)</f>
        <v>44343</v>
      </c>
      <c r="BQ20" s="91">
        <f>WORKDAY(BQ$8,$A20,'non workdays'!$B$2:$B$122)</f>
        <v>44351</v>
      </c>
      <c r="BR20" s="91">
        <f>WORKDAY(BR$8,$A20,'non workdays'!$B$2:$B$122)</f>
        <v>44358</v>
      </c>
      <c r="BS20" s="91">
        <f>WORKDAY(BS$8,$A20,'non workdays'!$B$2:$B$122)</f>
        <v>44365</v>
      </c>
      <c r="BT20" s="91">
        <f>WORKDAY(BT$8,$A20,'non workdays'!$B$2:$B$122)</f>
        <v>44372</v>
      </c>
      <c r="BU20" s="91">
        <f>WORKDAY(BU$8,$A20,'non workdays'!$B$2:$B$122)</f>
        <v>44379</v>
      </c>
      <c r="BV20" s="91">
        <f>WORKDAY(BV$8,$A20,'non workdays'!$B$2:$B$122)</f>
        <v>44386</v>
      </c>
      <c r="BW20" s="91">
        <f>WORKDAY(BW$8,$A20,'non workdays'!$B$2:$B$122)</f>
        <v>44393</v>
      </c>
      <c r="BX20" s="91">
        <f>WORKDAY(BX$8,$A20,'non workdays'!$B$2:$B$122)</f>
        <v>44399</v>
      </c>
      <c r="BY20" s="91">
        <f>WORKDAY(BY$8,$A20,'non workdays'!$B$2:$B$122)</f>
        <v>44406</v>
      </c>
      <c r="BZ20" s="91">
        <f>WORKDAY(BZ$8,$A20,'non workdays'!$B$2:$B$122)</f>
        <v>44414</v>
      </c>
      <c r="CA20" s="91">
        <f>WORKDAY(CA$8,$A20,'non workdays'!$B$2:$B$122)</f>
        <v>44421</v>
      </c>
      <c r="CB20" s="91">
        <f>WORKDAY(CB$8,$A20,'non workdays'!$B$2:$B$122)</f>
        <v>44428</v>
      </c>
      <c r="CC20" s="91">
        <f>WORKDAY(CC$8,$A20,'non workdays'!$B$2:$B$122)</f>
        <v>44435</v>
      </c>
      <c r="CD20" s="91">
        <f>WORKDAY(CD$8,$A20,'non workdays'!$B$2:$B$122)</f>
        <v>44442</v>
      </c>
      <c r="CE20" s="91">
        <f>WORKDAY(CE$8,$A20,'non workdays'!$B$2:$B$122)</f>
        <v>44449</v>
      </c>
      <c r="CF20" s="91">
        <f>WORKDAY(CF$8,$A20,'non workdays'!$B$2:$B$122)</f>
        <v>44456</v>
      </c>
      <c r="CG20" s="91">
        <f>WORKDAY(CG$8,$A20,'non workdays'!$B$2:$B$122)</f>
        <v>44463</v>
      </c>
      <c r="CH20" s="91">
        <f>WORKDAY(CH$8,$A20,'non workdays'!$B$2:$B$122)</f>
        <v>44470</v>
      </c>
      <c r="CI20" s="91">
        <f>WORKDAY(CI$8,$A20,'non workdays'!$B$2:$B$122)</f>
        <v>44477</v>
      </c>
      <c r="CJ20" s="91">
        <f>WORKDAY(CJ$8,$A20,'non workdays'!$B$2:$B$122)</f>
        <v>44484</v>
      </c>
      <c r="CK20" s="91">
        <f>WORKDAY(CK$8,$A20,'non workdays'!$B$2:$B$122)</f>
        <v>44491</v>
      </c>
      <c r="CL20" s="91"/>
      <c r="CM20" s="91"/>
      <c r="CN20" s="91"/>
      <c r="CO20" s="91"/>
      <c r="CP20" s="91"/>
      <c r="CQ20" s="91"/>
      <c r="CR20" s="91"/>
      <c r="CS20" s="91"/>
      <c r="CT20" s="91"/>
      <c r="CU20" s="91"/>
    </row>
    <row r="21" spans="1:104" ht="30" hidden="1" customHeight="1" x14ac:dyDescent="0.2">
      <c r="A21" s="95">
        <v>-8</v>
      </c>
      <c r="B21" s="93" t="s">
        <v>18</v>
      </c>
      <c r="C21" s="94">
        <v>-8</v>
      </c>
      <c r="D21" s="91">
        <f>WORKDAY(D$8,$A21,'non workdays'!$B$2:$B$122)</f>
        <v>43885</v>
      </c>
      <c r="E21" s="91">
        <f>WORKDAY(E$8,$A21,'non workdays'!$B$2:$B$122)</f>
        <v>43892</v>
      </c>
      <c r="F21" s="91">
        <f>WORKDAY(F$8,$A21,'non workdays'!$B$2:$B$122)</f>
        <v>43899</v>
      </c>
      <c r="G21" s="91">
        <f>WORKDAY(G$8,$A21,'non workdays'!$B$2:$B$122)</f>
        <v>43906</v>
      </c>
      <c r="H21" s="91">
        <f>WORKDAY(H$8,$A21,'non workdays'!$B$2:$B$122)</f>
        <v>43913</v>
      </c>
      <c r="I21" s="91">
        <f>WORKDAY(I$8,$A21,'non workdays'!$B$2:$B$122)</f>
        <v>43920</v>
      </c>
      <c r="J21" s="91">
        <f>WORKDAY(J$8,$A21,'non workdays'!$B$2:$B$122)</f>
        <v>43923</v>
      </c>
      <c r="K21" s="91">
        <f>WORKDAY(K$8,$A21,'non workdays'!$B$2:$B$122)</f>
        <v>43930</v>
      </c>
      <c r="L21" s="91">
        <f>WORKDAY(L$8,$A21,'non workdays'!$B$2:$B$122)</f>
        <v>43941</v>
      </c>
      <c r="M21" s="91">
        <f>WORKDAY(M$8,$A21,'non workdays'!$B$2:$B$122)</f>
        <v>43948</v>
      </c>
      <c r="N21" s="91">
        <f>WORKDAY(N$8,$A21,'non workdays'!$B$2:$B$122)</f>
        <v>43952</v>
      </c>
      <c r="O21" s="91">
        <f>WORKDAY(O$8,$A21,'non workdays'!$B$2:$B$122)</f>
        <v>43962</v>
      </c>
      <c r="P21" s="91">
        <f>WORKDAY(P$8,$A21,'non workdays'!$B$2:$B$122)</f>
        <v>43966</v>
      </c>
      <c r="Q21" s="91">
        <f>WORKDAY(Q$8,$A21,'non workdays'!$B$2:$B$122)</f>
        <v>43973</v>
      </c>
      <c r="R21" s="91">
        <f>WORKDAY(R$8,$A21,'non workdays'!$B$2:$B$122)</f>
        <v>43983</v>
      </c>
      <c r="S21" s="91">
        <f>WORKDAY(S$8,$A21,'non workdays'!$B$2:$B$122)</f>
        <v>43990</v>
      </c>
      <c r="T21" s="91">
        <f>WORKDAY(T$8,$A21,'non workdays'!$B$2:$B$122)</f>
        <v>43997</v>
      </c>
      <c r="U21" s="91">
        <f>WORKDAY(U$8,$A21,'non workdays'!$B$2:$B$122)</f>
        <v>44004</v>
      </c>
      <c r="V21" s="91">
        <f>WORKDAY(V$8,$A21,'non workdays'!$B$2:$B$122)</f>
        <v>44011</v>
      </c>
      <c r="W21" s="91">
        <f>WORKDAY(W$8,$A21,'non workdays'!$B$2:$B$122)</f>
        <v>44018</v>
      </c>
      <c r="X21" s="91">
        <f>WORKDAY(X$8,$A21,'non workdays'!$B$2:$B$122)</f>
        <v>44025</v>
      </c>
      <c r="Y21" s="91">
        <f>WORKDAY(Y$8,$A21,'non workdays'!$B$2:$B$122)</f>
        <v>44032</v>
      </c>
      <c r="Z21" s="91">
        <f>WORKDAY(Z$8,$A21,'non workdays'!$B$2:$B$122)</f>
        <v>44036</v>
      </c>
      <c r="AA21" s="91">
        <f>WORKDAY(AA$8,$A21,'non workdays'!$B$2:$B$122)</f>
        <v>44043</v>
      </c>
      <c r="AB21" s="91">
        <f>WORKDAY(AB$8,$A21,'non workdays'!$B$2:$B$122)</f>
        <v>44053</v>
      </c>
      <c r="AC21" s="91">
        <f>WORKDAY(AC$8,$A21,'non workdays'!$B$2:$B$122)</f>
        <v>44060</v>
      </c>
      <c r="AD21" s="91">
        <f>WORKDAY(AD$8,$A21,'non workdays'!$B$2:$B$122)</f>
        <v>44067</v>
      </c>
      <c r="AE21" s="91">
        <f>WORKDAY(AE$8,$A21,'non workdays'!$B$2:$B$122)</f>
        <v>44074</v>
      </c>
      <c r="AF21" s="91">
        <f>WORKDAY(AF$8,$A21,'non workdays'!$B$2:$B$122)</f>
        <v>44081</v>
      </c>
      <c r="AG21" s="91">
        <f>WORKDAY(AG$8,$A21,'non workdays'!$B$2:$B$122)</f>
        <v>44088</v>
      </c>
      <c r="AH21" s="91">
        <f>WORKDAY(AH$8,$A21,'non workdays'!$B$2:$B$122)</f>
        <v>44095</v>
      </c>
      <c r="AI21" s="91">
        <f>WORKDAY(AI$8,$A21,'non workdays'!$B$2:$B$122)</f>
        <v>44102</v>
      </c>
      <c r="AJ21" s="91">
        <f>WORKDAY(AJ$8,$A21,'non workdays'!$B$2:$B$122)</f>
        <v>44109</v>
      </c>
      <c r="AK21" s="91">
        <f>WORKDAY(AK$8,$A21,'non workdays'!$B$2:$B$122)</f>
        <v>44116</v>
      </c>
      <c r="AL21" s="91">
        <f>WORKDAY(AL$8,$A21,'non workdays'!$B$2:$B$122)</f>
        <v>44123</v>
      </c>
      <c r="AM21" s="91">
        <f>WORKDAY(AM$8,$A21,'non workdays'!$B$2:$B$122)</f>
        <v>44130</v>
      </c>
      <c r="AN21" s="91">
        <f>WORKDAY(AN$8,$A21,'non workdays'!$B$2:$B$122)</f>
        <v>44137</v>
      </c>
      <c r="AO21" s="91">
        <f>WORKDAY(AO$8,$A21,'non workdays'!$B$2:$B$122)</f>
        <v>44144</v>
      </c>
      <c r="AP21" s="91">
        <f>WORKDAY(AP$8,$A21,'non workdays'!$B$2:$B$122)</f>
        <v>44151</v>
      </c>
      <c r="AQ21" s="91">
        <f>WORKDAY(AQ$8,$A21,'non workdays'!$B$2:$B$122)</f>
        <v>44155</v>
      </c>
      <c r="AR21" s="91">
        <f>WORKDAY(AR$8,$A21,'non workdays'!$B$2:$B$122)</f>
        <v>44162</v>
      </c>
      <c r="AS21" s="91">
        <f>WORKDAY(AS$8,$A21,'non workdays'!$B$2:$B$122)</f>
        <v>44172</v>
      </c>
      <c r="AT21" s="91">
        <f>WORKDAY(AT$8,$A21,'non workdays'!$B$2:$B$122)</f>
        <v>44186</v>
      </c>
      <c r="AU21" s="91">
        <f>WORKDAY(AU$8,$A21,'non workdays'!$B$2:$B$122)</f>
        <v>44196</v>
      </c>
      <c r="AV21" s="91">
        <f>WORKDAY(AV$8,$A21,'non workdays'!$B$2:$B$122)</f>
        <v>44207</v>
      </c>
      <c r="AW21" s="91">
        <f>WORKDAY(AW$8,$A21,'non workdays'!$B$2:$B$122)</f>
        <v>44214</v>
      </c>
      <c r="AX21" s="91">
        <f>WORKDAY(AX$8,$A21,'non workdays'!$B$2:$B$122)</f>
        <v>44221</v>
      </c>
      <c r="AY21" s="91">
        <f>WORKDAY(AY$8,$A21,'non workdays'!$B$2:$B$122)</f>
        <v>44228</v>
      </c>
      <c r="AZ21" s="91">
        <f>WORKDAY(AZ$8,$A21,'non workdays'!$B$2:$B$122)</f>
        <v>44235</v>
      </c>
      <c r="BA21" s="91">
        <f>WORKDAY(BA$8,$A21,'non workdays'!$B$2:$B$122)</f>
        <v>44242</v>
      </c>
      <c r="BB21" s="91">
        <f>WORKDAY(BB$8,$A21,'non workdays'!$B$2:$B$122)</f>
        <v>44249</v>
      </c>
      <c r="BC21" s="91">
        <f>WORKDAY(BC$8,$A21,'non workdays'!$B$2:$B$122)</f>
        <v>44256</v>
      </c>
      <c r="BD21" s="91">
        <f>WORKDAY(BD$8,$A21,'non workdays'!$B$2:$B$122)</f>
        <v>44263</v>
      </c>
      <c r="BE21" s="91">
        <f>WORKDAY(BE$8,$A21,'non workdays'!$B$2:$B$122)</f>
        <v>44270</v>
      </c>
      <c r="BF21" s="91">
        <f>WORKDAY(BF$8,$A21,'non workdays'!$B$2:$B$122)</f>
        <v>44277</v>
      </c>
      <c r="BG21" s="91">
        <f>WORKDAY(BG$8,$A21,'non workdays'!$B$2:$B$122)</f>
        <v>44280</v>
      </c>
      <c r="BH21" s="91">
        <f>WORKDAY(BH$8,$A21,'non workdays'!$B$2:$B$122)</f>
        <v>44287</v>
      </c>
      <c r="BI21" s="91">
        <f>WORKDAY(BI$8,$A21,'non workdays'!$B$2:$B$122)</f>
        <v>44298</v>
      </c>
      <c r="BJ21" s="91">
        <f>WORKDAY(BJ$8,$A21,'non workdays'!$B$2:$B$122)</f>
        <v>44305</v>
      </c>
      <c r="BK21" s="91">
        <f>WORKDAY(BK$8,$A21,'non workdays'!$B$2:$B$122)</f>
        <v>44309</v>
      </c>
      <c r="BL21" s="91">
        <f>WORKDAY(BL$8,$A21,'non workdays'!$B$2:$B$122)</f>
        <v>44316</v>
      </c>
      <c r="BM21" s="91">
        <f>WORKDAY(BM$8,$A21,'non workdays'!$B$2:$B$122)</f>
        <v>44326</v>
      </c>
      <c r="BN21" s="91">
        <f>WORKDAY(BN$8,$A21,'non workdays'!$B$2:$B$122)</f>
        <v>44333</v>
      </c>
      <c r="BO21" s="91">
        <f>WORKDAY(BO$8,$A21,'non workdays'!$B$2:$B$122)</f>
        <v>44337</v>
      </c>
      <c r="BP21" s="91">
        <f>WORKDAY(BP$8,$A21,'non workdays'!$B$2:$B$122)</f>
        <v>44344</v>
      </c>
      <c r="BQ21" s="91">
        <f>WORKDAY(BQ$8,$A21,'non workdays'!$B$2:$B$122)</f>
        <v>44354</v>
      </c>
      <c r="BR21" s="91">
        <f>WORKDAY(BR$8,$A21,'non workdays'!$B$2:$B$122)</f>
        <v>44361</v>
      </c>
      <c r="BS21" s="91">
        <f>WORKDAY(BS$8,$A21,'non workdays'!$B$2:$B$122)</f>
        <v>44368</v>
      </c>
      <c r="BT21" s="91">
        <f>WORKDAY(BT$8,$A21,'non workdays'!$B$2:$B$122)</f>
        <v>44375</v>
      </c>
      <c r="BU21" s="91">
        <f>WORKDAY(BU$8,$A21,'non workdays'!$B$2:$B$122)</f>
        <v>44382</v>
      </c>
      <c r="BV21" s="91">
        <f>WORKDAY(BV$8,$A21,'non workdays'!$B$2:$B$122)</f>
        <v>44389</v>
      </c>
      <c r="BW21" s="91">
        <f>WORKDAY(BW$8,$A21,'non workdays'!$B$2:$B$122)</f>
        <v>44396</v>
      </c>
      <c r="BX21" s="91">
        <f>WORKDAY(BX$8,$A21,'non workdays'!$B$2:$B$122)</f>
        <v>44400</v>
      </c>
      <c r="BY21" s="91">
        <f>WORKDAY(BY$8,$A21,'non workdays'!$B$2:$B$122)</f>
        <v>44407</v>
      </c>
      <c r="BZ21" s="91">
        <f>WORKDAY(BZ$8,$A21,'non workdays'!$B$2:$B$122)</f>
        <v>44417</v>
      </c>
      <c r="CA21" s="91">
        <f>WORKDAY(CA$8,$A21,'non workdays'!$B$2:$B$122)</f>
        <v>44424</v>
      </c>
      <c r="CB21" s="91">
        <f>WORKDAY(CB$8,$A21,'non workdays'!$B$2:$B$122)</f>
        <v>44431</v>
      </c>
      <c r="CC21" s="91">
        <f>WORKDAY(CC$8,$A21,'non workdays'!$B$2:$B$122)</f>
        <v>44438</v>
      </c>
      <c r="CD21" s="91">
        <f>WORKDAY(CD$8,$A21,'non workdays'!$B$2:$B$122)</f>
        <v>44445</v>
      </c>
      <c r="CE21" s="91">
        <f>WORKDAY(CE$8,$A21,'non workdays'!$B$2:$B$122)</f>
        <v>44452</v>
      </c>
      <c r="CF21" s="91">
        <f>WORKDAY(CF$8,$A21,'non workdays'!$B$2:$B$122)</f>
        <v>44459</v>
      </c>
      <c r="CG21" s="91">
        <f>WORKDAY(CG$8,$A21,'non workdays'!$B$2:$B$122)</f>
        <v>44466</v>
      </c>
      <c r="CH21" s="91">
        <f>WORKDAY(CH$8,$A21,'non workdays'!$B$2:$B$122)</f>
        <v>44473</v>
      </c>
      <c r="CI21" s="91">
        <f>WORKDAY(CI$8,$A21,'non workdays'!$B$2:$B$122)</f>
        <v>44480</v>
      </c>
      <c r="CJ21" s="91">
        <f>WORKDAY(CJ$8,$A21,'non workdays'!$B$2:$B$122)</f>
        <v>44487</v>
      </c>
      <c r="CK21" s="91">
        <f>WORKDAY(CK$8,$A21,'non workdays'!$B$2:$B$122)</f>
        <v>44494</v>
      </c>
      <c r="CL21" s="91"/>
      <c r="CM21" s="91"/>
      <c r="CN21" s="91"/>
      <c r="CO21" s="91"/>
      <c r="CP21" s="91"/>
      <c r="CQ21" s="91"/>
      <c r="CR21" s="91"/>
      <c r="CS21" s="91"/>
      <c r="CT21" s="91"/>
      <c r="CU21" s="91"/>
    </row>
    <row r="22" spans="1:104" ht="30" hidden="1" customHeight="1" x14ac:dyDescent="0.2">
      <c r="A22" s="95">
        <v>-6</v>
      </c>
      <c r="B22" s="93" t="s">
        <v>7</v>
      </c>
      <c r="C22" s="94">
        <v>-6</v>
      </c>
      <c r="D22" s="91">
        <f>WORKDAY(D$8,$A22,'non workdays'!$B$2:$B$122)</f>
        <v>43887</v>
      </c>
      <c r="E22" s="91">
        <f>WORKDAY(E$8,$A22,'non workdays'!$B$2:$B$122)</f>
        <v>43894</v>
      </c>
      <c r="F22" s="91">
        <f>WORKDAY(F$8,$A22,'non workdays'!$B$2:$B$122)</f>
        <v>43901</v>
      </c>
      <c r="G22" s="91">
        <f>WORKDAY(G$8,$A22,'non workdays'!$B$2:$B$122)</f>
        <v>43908</v>
      </c>
      <c r="H22" s="91">
        <f>WORKDAY(H$8,$A22,'non workdays'!$B$2:$B$122)</f>
        <v>43915</v>
      </c>
      <c r="I22" s="91">
        <f>WORKDAY(I$8,$A22,'non workdays'!$B$2:$B$122)</f>
        <v>43922</v>
      </c>
      <c r="J22" s="91">
        <f>WORKDAY(J$8,$A22,'non workdays'!$B$2:$B$122)</f>
        <v>43927</v>
      </c>
      <c r="K22" s="91">
        <f>WORKDAY(K$8,$A22,'non workdays'!$B$2:$B$122)</f>
        <v>43936</v>
      </c>
      <c r="L22" s="91">
        <f>WORKDAY(L$8,$A22,'non workdays'!$B$2:$B$122)</f>
        <v>43943</v>
      </c>
      <c r="M22" s="91">
        <f>WORKDAY(M$8,$A22,'non workdays'!$B$2:$B$122)</f>
        <v>43950</v>
      </c>
      <c r="N22" s="91">
        <f>WORKDAY(N$8,$A22,'non workdays'!$B$2:$B$122)</f>
        <v>43956</v>
      </c>
      <c r="O22" s="91">
        <f>WORKDAY(O$8,$A22,'non workdays'!$B$2:$B$122)</f>
        <v>43964</v>
      </c>
      <c r="P22" s="91">
        <f>WORKDAY(P$8,$A22,'non workdays'!$B$2:$B$122)</f>
        <v>43970</v>
      </c>
      <c r="Q22" s="91">
        <f>WORKDAY(Q$8,$A22,'non workdays'!$B$2:$B$122)</f>
        <v>43978</v>
      </c>
      <c r="R22" s="91">
        <f>WORKDAY(R$8,$A22,'non workdays'!$B$2:$B$122)</f>
        <v>43985</v>
      </c>
      <c r="S22" s="91">
        <f>WORKDAY(S$8,$A22,'non workdays'!$B$2:$B$122)</f>
        <v>43992</v>
      </c>
      <c r="T22" s="91">
        <f>WORKDAY(T$8,$A22,'non workdays'!$B$2:$B$122)</f>
        <v>43999</v>
      </c>
      <c r="U22" s="91">
        <f>WORKDAY(U$8,$A22,'non workdays'!$B$2:$B$122)</f>
        <v>44006</v>
      </c>
      <c r="V22" s="91">
        <f>WORKDAY(V$8,$A22,'non workdays'!$B$2:$B$122)</f>
        <v>44013</v>
      </c>
      <c r="W22" s="91">
        <f>WORKDAY(W$8,$A22,'non workdays'!$B$2:$B$122)</f>
        <v>44020</v>
      </c>
      <c r="X22" s="91">
        <f>WORKDAY(X$8,$A22,'non workdays'!$B$2:$B$122)</f>
        <v>44027</v>
      </c>
      <c r="Y22" s="91">
        <f>WORKDAY(Y$8,$A22,'non workdays'!$B$2:$B$122)</f>
        <v>44034</v>
      </c>
      <c r="Z22" s="91">
        <f>WORKDAY(Z$8,$A22,'non workdays'!$B$2:$B$122)</f>
        <v>44040</v>
      </c>
      <c r="AA22" s="91">
        <f>WORKDAY(AA$8,$A22,'non workdays'!$B$2:$B$122)</f>
        <v>44048</v>
      </c>
      <c r="AB22" s="91">
        <f>WORKDAY(AB$8,$A22,'non workdays'!$B$2:$B$122)</f>
        <v>44055</v>
      </c>
      <c r="AC22" s="91">
        <f>WORKDAY(AC$8,$A22,'non workdays'!$B$2:$B$122)</f>
        <v>44062</v>
      </c>
      <c r="AD22" s="91">
        <f>WORKDAY(AD$8,$A22,'non workdays'!$B$2:$B$122)</f>
        <v>44069</v>
      </c>
      <c r="AE22" s="91">
        <f>WORKDAY(AE$8,$A22,'non workdays'!$B$2:$B$122)</f>
        <v>44076</v>
      </c>
      <c r="AF22" s="91">
        <f>WORKDAY(AF$8,$A22,'non workdays'!$B$2:$B$122)</f>
        <v>44083</v>
      </c>
      <c r="AG22" s="91">
        <f>WORKDAY(AG$8,$A22,'non workdays'!$B$2:$B$122)</f>
        <v>44090</v>
      </c>
      <c r="AH22" s="91">
        <f>WORKDAY(AH$8,$A22,'non workdays'!$B$2:$B$122)</f>
        <v>44097</v>
      </c>
      <c r="AI22" s="91">
        <f>WORKDAY(AI$8,$A22,'non workdays'!$B$2:$B$122)</f>
        <v>44104</v>
      </c>
      <c r="AJ22" s="91">
        <f>WORKDAY(AJ$8,$A22,'non workdays'!$B$2:$B$122)</f>
        <v>44111</v>
      </c>
      <c r="AK22" s="91">
        <f>WORKDAY(AK$8,$A22,'non workdays'!$B$2:$B$122)</f>
        <v>44118</v>
      </c>
      <c r="AL22" s="91">
        <f>WORKDAY(AL$8,$A22,'non workdays'!$B$2:$B$122)</f>
        <v>44125</v>
      </c>
      <c r="AM22" s="91">
        <f>WORKDAY(AM$8,$A22,'non workdays'!$B$2:$B$122)</f>
        <v>44132</v>
      </c>
      <c r="AN22" s="91">
        <f>WORKDAY(AN$8,$A22,'non workdays'!$B$2:$B$122)</f>
        <v>44139</v>
      </c>
      <c r="AO22" s="91">
        <f>WORKDAY(AO$8,$A22,'non workdays'!$B$2:$B$122)</f>
        <v>44146</v>
      </c>
      <c r="AP22" s="91">
        <f>WORKDAY(AP$8,$A22,'non workdays'!$B$2:$B$122)</f>
        <v>44153</v>
      </c>
      <c r="AQ22" s="91">
        <f>WORKDAY(AQ$8,$A22,'non workdays'!$B$2:$B$122)</f>
        <v>44159</v>
      </c>
      <c r="AR22" s="91">
        <f>WORKDAY(AR$8,$A22,'non workdays'!$B$2:$B$122)</f>
        <v>44167</v>
      </c>
      <c r="AS22" s="91">
        <f>WORKDAY(AS$8,$A22,'non workdays'!$B$2:$B$122)</f>
        <v>44174</v>
      </c>
      <c r="AT22" s="91">
        <f>WORKDAY(AT$8,$A22,'non workdays'!$B$2:$B$122)</f>
        <v>44188</v>
      </c>
      <c r="AU22" s="91">
        <f>WORKDAY(AU$8,$A22,'non workdays'!$B$2:$B$122)</f>
        <v>44202</v>
      </c>
      <c r="AV22" s="91">
        <f>WORKDAY(AV$8,$A22,'non workdays'!$B$2:$B$122)</f>
        <v>44209</v>
      </c>
      <c r="AW22" s="91">
        <f>WORKDAY(AW$8,$A22,'non workdays'!$B$2:$B$122)</f>
        <v>44216</v>
      </c>
      <c r="AX22" s="91">
        <f>WORKDAY(AX$8,$A22,'non workdays'!$B$2:$B$122)</f>
        <v>44223</v>
      </c>
      <c r="AY22" s="91">
        <f>WORKDAY(AY$8,$A22,'non workdays'!$B$2:$B$122)</f>
        <v>44230</v>
      </c>
      <c r="AZ22" s="91">
        <f>WORKDAY(AZ$8,$A22,'non workdays'!$B$2:$B$122)</f>
        <v>44237</v>
      </c>
      <c r="BA22" s="91">
        <f>WORKDAY(BA$8,$A22,'non workdays'!$B$2:$B$122)</f>
        <v>44244</v>
      </c>
      <c r="BB22" s="91">
        <f>WORKDAY(BB$8,$A22,'non workdays'!$B$2:$B$122)</f>
        <v>44251</v>
      </c>
      <c r="BC22" s="91">
        <f>WORKDAY(BC$8,$A22,'non workdays'!$B$2:$B$122)</f>
        <v>44258</v>
      </c>
      <c r="BD22" s="91">
        <f>WORKDAY(BD$8,$A22,'non workdays'!$B$2:$B$122)</f>
        <v>44265</v>
      </c>
      <c r="BE22" s="91">
        <f>WORKDAY(BE$8,$A22,'non workdays'!$B$2:$B$122)</f>
        <v>44272</v>
      </c>
      <c r="BF22" s="91">
        <f>WORKDAY(BF$8,$A22,'non workdays'!$B$2:$B$122)</f>
        <v>44279</v>
      </c>
      <c r="BG22" s="91">
        <f>WORKDAY(BG$8,$A22,'non workdays'!$B$2:$B$122)</f>
        <v>44284</v>
      </c>
      <c r="BH22" s="91">
        <f>WORKDAY(BH$8,$A22,'non workdays'!$B$2:$B$122)</f>
        <v>44293</v>
      </c>
      <c r="BI22" s="91">
        <f>WORKDAY(BI$8,$A22,'non workdays'!$B$2:$B$122)</f>
        <v>44300</v>
      </c>
      <c r="BJ22" s="91">
        <f>WORKDAY(BJ$8,$A22,'non workdays'!$B$2:$B$122)</f>
        <v>44307</v>
      </c>
      <c r="BK22" s="91">
        <f>WORKDAY(BK$8,$A22,'non workdays'!$B$2:$B$122)</f>
        <v>44313</v>
      </c>
      <c r="BL22" s="91">
        <f>WORKDAY(BL$8,$A22,'non workdays'!$B$2:$B$122)</f>
        <v>44321</v>
      </c>
      <c r="BM22" s="91">
        <f>WORKDAY(BM$8,$A22,'non workdays'!$B$2:$B$122)</f>
        <v>44328</v>
      </c>
      <c r="BN22" s="91">
        <f>WORKDAY(BN$8,$A22,'non workdays'!$B$2:$B$122)</f>
        <v>44335</v>
      </c>
      <c r="BO22" s="91">
        <f>WORKDAY(BO$8,$A22,'non workdays'!$B$2:$B$122)</f>
        <v>44341</v>
      </c>
      <c r="BP22" s="91">
        <f>WORKDAY(BP$8,$A22,'non workdays'!$B$2:$B$122)</f>
        <v>44349</v>
      </c>
      <c r="BQ22" s="91">
        <f>WORKDAY(BQ$8,$A22,'non workdays'!$B$2:$B$122)</f>
        <v>44356</v>
      </c>
      <c r="BR22" s="91">
        <f>WORKDAY(BR$8,$A22,'non workdays'!$B$2:$B$122)</f>
        <v>44363</v>
      </c>
      <c r="BS22" s="91">
        <f>WORKDAY(BS$8,$A22,'non workdays'!$B$2:$B$122)</f>
        <v>44370</v>
      </c>
      <c r="BT22" s="91">
        <f>WORKDAY(BT$8,$A22,'non workdays'!$B$2:$B$122)</f>
        <v>44377</v>
      </c>
      <c r="BU22" s="91">
        <f>WORKDAY(BU$8,$A22,'non workdays'!$B$2:$B$122)</f>
        <v>44384</v>
      </c>
      <c r="BV22" s="91">
        <f>WORKDAY(BV$8,$A22,'non workdays'!$B$2:$B$122)</f>
        <v>44391</v>
      </c>
      <c r="BW22" s="91">
        <f>WORKDAY(BW$8,$A22,'non workdays'!$B$2:$B$122)</f>
        <v>44398</v>
      </c>
      <c r="BX22" s="91">
        <f>WORKDAY(BX$8,$A22,'non workdays'!$B$2:$B$122)</f>
        <v>44404</v>
      </c>
      <c r="BY22" s="91">
        <f>WORKDAY(BY$8,$A22,'non workdays'!$B$2:$B$122)</f>
        <v>44412</v>
      </c>
      <c r="BZ22" s="91">
        <f>WORKDAY(BZ$8,$A22,'non workdays'!$B$2:$B$122)</f>
        <v>44419</v>
      </c>
      <c r="CA22" s="91">
        <f>WORKDAY(CA$8,$A22,'non workdays'!$B$2:$B$122)</f>
        <v>44426</v>
      </c>
      <c r="CB22" s="91">
        <f>WORKDAY(CB$8,$A22,'non workdays'!$B$2:$B$122)</f>
        <v>44433</v>
      </c>
      <c r="CC22" s="91">
        <f>WORKDAY(CC$8,$A22,'non workdays'!$B$2:$B$122)</f>
        <v>44440</v>
      </c>
      <c r="CD22" s="91">
        <f>WORKDAY(CD$8,$A22,'non workdays'!$B$2:$B$122)</f>
        <v>44447</v>
      </c>
      <c r="CE22" s="91">
        <f>WORKDAY(CE$8,$A22,'non workdays'!$B$2:$B$122)</f>
        <v>44454</v>
      </c>
      <c r="CF22" s="91">
        <f>WORKDAY(CF$8,$A22,'non workdays'!$B$2:$B$122)</f>
        <v>44461</v>
      </c>
      <c r="CG22" s="91">
        <f>WORKDAY(CG$8,$A22,'non workdays'!$B$2:$B$122)</f>
        <v>44468</v>
      </c>
      <c r="CH22" s="91">
        <f>WORKDAY(CH$8,$A22,'non workdays'!$B$2:$B$122)</f>
        <v>44475</v>
      </c>
      <c r="CI22" s="91">
        <f>WORKDAY(CI$8,$A22,'non workdays'!$B$2:$B$122)</f>
        <v>44482</v>
      </c>
      <c r="CJ22" s="91">
        <f>WORKDAY(CJ$8,$A22,'non workdays'!$B$2:$B$122)</f>
        <v>44489</v>
      </c>
      <c r="CK22" s="91">
        <f>WORKDAY(CK$8,$A22,'non workdays'!$B$2:$B$122)</f>
        <v>44496</v>
      </c>
      <c r="CL22" s="91"/>
      <c r="CM22" s="91"/>
      <c r="CN22" s="91"/>
      <c r="CO22" s="91"/>
      <c r="CP22" s="91"/>
      <c r="CQ22" s="91"/>
      <c r="CR22" s="91"/>
      <c r="CS22" s="91"/>
      <c r="CT22" s="91"/>
      <c r="CU22" s="91"/>
    </row>
    <row r="23" spans="1:104" ht="33" customHeight="1" thickTop="1" x14ac:dyDescent="0.2">
      <c r="A23" s="95">
        <v>-6</v>
      </c>
      <c r="B23" s="93" t="s">
        <v>8</v>
      </c>
      <c r="C23" s="94">
        <v>-6</v>
      </c>
      <c r="D23" s="91">
        <f>WORKDAY(D$8,$A23,'non workdays'!$B$2:$B$122)</f>
        <v>43887</v>
      </c>
      <c r="E23" s="91">
        <f>WORKDAY(E$8,$A23,'non workdays'!$B$2:$B$122)</f>
        <v>43894</v>
      </c>
      <c r="F23" s="91">
        <f>WORKDAY(F$8,$A23,'non workdays'!$B$2:$B$122)</f>
        <v>43901</v>
      </c>
      <c r="G23" s="91">
        <f>WORKDAY(G$8,$A23,'non workdays'!$B$2:$B$122)</f>
        <v>43908</v>
      </c>
      <c r="H23" s="91">
        <f>WORKDAY(H$8,$A23,'non workdays'!$B$2:$B$122)</f>
        <v>43915</v>
      </c>
      <c r="I23" s="91">
        <f>WORKDAY(I$8,$A23,'non workdays'!$B$2:$B$122)</f>
        <v>43922</v>
      </c>
      <c r="J23" s="91">
        <f>WORKDAY(J$8,$A23,'non workdays'!$B$2:$B$122)</f>
        <v>43927</v>
      </c>
      <c r="K23" s="91">
        <f>WORKDAY(K$8,$A23,'non workdays'!$B$2:$B$122)</f>
        <v>43936</v>
      </c>
      <c r="L23" s="91">
        <f>WORKDAY(L$8,$A23,'non workdays'!$B$2:$B$122)</f>
        <v>43943</v>
      </c>
      <c r="M23" s="91">
        <f>WORKDAY(M$8,$A23,'non workdays'!$B$2:$B$122)</f>
        <v>43950</v>
      </c>
      <c r="N23" s="91">
        <f>WORKDAY(N$8,$A23,'non workdays'!$B$2:$B$122)</f>
        <v>43956</v>
      </c>
      <c r="O23" s="91">
        <f>WORKDAY(O$8,$A23,'non workdays'!$B$2:$B$122)</f>
        <v>43964</v>
      </c>
      <c r="P23" s="91">
        <f>WORKDAY(P$8,$A23,'non workdays'!$B$2:$B$122)</f>
        <v>43970</v>
      </c>
      <c r="Q23" s="91">
        <f>WORKDAY(Q$8,$A23,'non workdays'!$B$2:$B$122)</f>
        <v>43978</v>
      </c>
      <c r="R23" s="91">
        <f>WORKDAY(R$8,$A23,'non workdays'!$B$2:$B$122)</f>
        <v>43985</v>
      </c>
      <c r="S23" s="91">
        <f>WORKDAY(S$8,$A23,'non workdays'!$B$2:$B$122)</f>
        <v>43992</v>
      </c>
      <c r="T23" s="91">
        <f>WORKDAY(T$8,$A23,'non workdays'!$B$2:$B$122)</f>
        <v>43999</v>
      </c>
      <c r="U23" s="91">
        <f>WORKDAY(U$8,$A23,'non workdays'!$B$2:$B$122)</f>
        <v>44006</v>
      </c>
      <c r="V23" s="91">
        <f>WORKDAY(V$8,$A23,'non workdays'!$B$2:$B$122)</f>
        <v>44013</v>
      </c>
      <c r="W23" s="91">
        <f>WORKDAY(W$8,$A23,'non workdays'!$B$2:$B$122)</f>
        <v>44020</v>
      </c>
      <c r="X23" s="91">
        <f>WORKDAY(X$8,$A23,'non workdays'!$B$2:$B$122)</f>
        <v>44027</v>
      </c>
      <c r="Y23" s="91">
        <f>WORKDAY(Y$8,$A23,'non workdays'!$B$2:$B$122)</f>
        <v>44034</v>
      </c>
      <c r="Z23" s="91">
        <f>WORKDAY(Z$8,$A23,'non workdays'!$B$2:$B$122)</f>
        <v>44040</v>
      </c>
      <c r="AA23" s="91">
        <f>WORKDAY(AA$8,$A23,'non workdays'!$B$2:$B$122)</f>
        <v>44048</v>
      </c>
      <c r="AB23" s="91">
        <f>WORKDAY(AB$8,$A23,'non workdays'!$B$2:$B$122)</f>
        <v>44055</v>
      </c>
      <c r="AC23" s="91">
        <f>WORKDAY(AC$8,$A23,'non workdays'!$B$2:$B$122)</f>
        <v>44062</v>
      </c>
      <c r="AD23" s="91">
        <f>WORKDAY(AD$8,$A23,'non workdays'!$B$2:$B$122)</f>
        <v>44069</v>
      </c>
      <c r="AE23" s="91">
        <f>WORKDAY(AE$8,$A23,'non workdays'!$B$2:$B$122)</f>
        <v>44076</v>
      </c>
      <c r="AF23" s="91">
        <f>WORKDAY(AF$8,$A23,'non workdays'!$B$2:$B$122)</f>
        <v>44083</v>
      </c>
      <c r="AG23" s="91">
        <f>WORKDAY(AG$8,$A23,'non workdays'!$B$2:$B$122)</f>
        <v>44090</v>
      </c>
      <c r="AH23" s="91">
        <f>WORKDAY(AH$8,$A23,'non workdays'!$B$2:$B$122)</f>
        <v>44097</v>
      </c>
      <c r="AI23" s="91">
        <f>WORKDAY(AI$8,$A23,'non workdays'!$B$2:$B$122)</f>
        <v>44104</v>
      </c>
      <c r="AJ23" s="91">
        <f>WORKDAY(AJ$8,$A23,'non workdays'!$B$2:$B$122)</f>
        <v>44111</v>
      </c>
      <c r="AK23" s="91">
        <f>WORKDAY(AK$8,$A23,'non workdays'!$B$2:$B$122)</f>
        <v>44118</v>
      </c>
      <c r="AL23" s="91">
        <f>WORKDAY(AL$8,$A23,'non workdays'!$B$2:$B$122)</f>
        <v>44125</v>
      </c>
      <c r="AM23" s="91">
        <f>WORKDAY(AM$8,$A23,'non workdays'!$B$2:$B$122)</f>
        <v>44132</v>
      </c>
      <c r="AN23" s="91">
        <f>WORKDAY(AN$8,$A23,'non workdays'!$B$2:$B$122)</f>
        <v>44139</v>
      </c>
      <c r="AO23" s="91">
        <f>WORKDAY(AO$8,$A23,'non workdays'!$B$2:$B$122)</f>
        <v>44146</v>
      </c>
      <c r="AP23" s="91">
        <f>WORKDAY(AP$8,$A23,'non workdays'!$B$2:$B$122)</f>
        <v>44153</v>
      </c>
      <c r="AQ23" s="91">
        <f>WORKDAY(AQ$8,$A23,'non workdays'!$B$2:$B$122)</f>
        <v>44159</v>
      </c>
      <c r="AR23" s="91">
        <f>WORKDAY(AR$8,$A23,'non workdays'!$B$2:$B$122)</f>
        <v>44167</v>
      </c>
      <c r="AS23" s="91">
        <f>WORKDAY(AS$8,$A23,'non workdays'!$B$2:$B$122)</f>
        <v>44174</v>
      </c>
      <c r="AT23" s="127">
        <f>WORKDAY(AT$8,$A23,'non workdays'!$B$2:$B$122)</f>
        <v>44188</v>
      </c>
      <c r="AU23" s="91">
        <f>WORKDAY(AU$8,$A23,'non workdays'!$B$2:$B$122)</f>
        <v>44202</v>
      </c>
      <c r="AV23" s="91">
        <f>WORKDAY(AV$8,$A23,'non workdays'!$B$2:$B$122)</f>
        <v>44209</v>
      </c>
      <c r="AW23" s="91">
        <f>WORKDAY(AW$8,$A23,'non workdays'!$B$2:$B$122)</f>
        <v>44216</v>
      </c>
      <c r="AX23" s="91">
        <f>WORKDAY(AX$8,$A23,'non workdays'!$B$2:$B$122)</f>
        <v>44223</v>
      </c>
      <c r="AY23" s="91">
        <f>WORKDAY(AY$8,$A23,'non workdays'!$B$2:$B$122)</f>
        <v>44230</v>
      </c>
      <c r="AZ23" s="91">
        <f>WORKDAY(AZ$8,$A23,'non workdays'!$B$2:$B$122)</f>
        <v>44237</v>
      </c>
      <c r="BA23" s="91">
        <f>WORKDAY(BA$8,$A23,'non workdays'!$B$2:$B$122)</f>
        <v>44244</v>
      </c>
      <c r="BB23" s="91">
        <f>WORKDAY(BB$8,$A23,'non workdays'!$B$2:$B$122)</f>
        <v>44251</v>
      </c>
      <c r="BC23" s="91">
        <f>WORKDAY(BC$8,$A23,'non workdays'!$B$2:$B$122)</f>
        <v>44258</v>
      </c>
      <c r="BD23" s="91">
        <f>WORKDAY(BD$8,$A23,'non workdays'!$B$2:$B$122)</f>
        <v>44265</v>
      </c>
      <c r="BE23" s="91">
        <f>WORKDAY(BE$8,$A23,'non workdays'!$B$2:$B$122)</f>
        <v>44272</v>
      </c>
      <c r="BF23" s="91">
        <f>WORKDAY(BF$8,$A23,'non workdays'!$B$2:$B$122)</f>
        <v>44279</v>
      </c>
      <c r="BG23" s="91">
        <f>WORKDAY(BG$8,$A23,'non workdays'!$B$2:$B$122)</f>
        <v>44284</v>
      </c>
      <c r="BH23" s="91">
        <f>WORKDAY(BH$8,$A23,'non workdays'!$B$2:$B$122)</f>
        <v>44293</v>
      </c>
      <c r="BI23" s="91">
        <f>WORKDAY(BI$8,$A23,'non workdays'!$B$2:$B$122)</f>
        <v>44300</v>
      </c>
      <c r="BJ23" s="91">
        <f>WORKDAY(BJ$8,$A23,'non workdays'!$B$2:$B$122)</f>
        <v>44307</v>
      </c>
      <c r="BK23" s="91">
        <f>WORKDAY(BK$8,$A23,'non workdays'!$B$2:$B$122)</f>
        <v>44313</v>
      </c>
      <c r="BL23" s="91">
        <f>WORKDAY(BL$8,$A23,'non workdays'!$B$2:$B$122)</f>
        <v>44321</v>
      </c>
      <c r="BM23" s="91">
        <f>WORKDAY(BM$8,$A23,'non workdays'!$B$2:$B$122)</f>
        <v>44328</v>
      </c>
      <c r="BN23" s="91">
        <f>WORKDAY(BN$8,$A23,'non workdays'!$B$2:$B$122)</f>
        <v>44335</v>
      </c>
      <c r="BO23" s="91">
        <f>WORKDAY(BO$8,$A23,'non workdays'!$B$2:$B$122)</f>
        <v>44341</v>
      </c>
      <c r="BP23" s="91">
        <f>WORKDAY(BP$8,$A23,'non workdays'!$B$2:$B$122)</f>
        <v>44349</v>
      </c>
      <c r="BQ23" s="91">
        <f>WORKDAY(BQ$8,$A23,'non workdays'!$B$2:$B$122)</f>
        <v>44356</v>
      </c>
      <c r="BR23" s="91">
        <f>WORKDAY(BR$8,$A23,'non workdays'!$B$2:$B$122)</f>
        <v>44363</v>
      </c>
      <c r="BS23" s="91">
        <f>WORKDAY(BS$8,$A23,'non workdays'!$B$2:$B$122)</f>
        <v>44370</v>
      </c>
      <c r="BT23" s="91">
        <f>WORKDAY(BT$8,$A23,'non workdays'!$B$2:$B$122)</f>
        <v>44377</v>
      </c>
      <c r="BU23" s="91">
        <f>WORKDAY(BU$8,$A23,'non workdays'!$B$2:$B$122)</f>
        <v>44384</v>
      </c>
      <c r="BV23" s="91">
        <f>WORKDAY(BV$8,$A23,'non workdays'!$B$2:$B$122)</f>
        <v>44391</v>
      </c>
      <c r="BW23" s="91">
        <f>WORKDAY(BW$8,$A23,'non workdays'!$B$2:$B$122)</f>
        <v>44398</v>
      </c>
      <c r="BX23" s="91">
        <f>WORKDAY(BX$8,$A23,'non workdays'!$B$2:$B$122)</f>
        <v>44404</v>
      </c>
      <c r="BY23" s="91">
        <f>WORKDAY(BY$8,$A23,'non workdays'!$B$2:$B$122)</f>
        <v>44412</v>
      </c>
      <c r="BZ23" s="91">
        <f>WORKDAY(BZ$8,$A23,'non workdays'!$B$2:$B$122)</f>
        <v>44419</v>
      </c>
      <c r="CA23" s="91">
        <f>WORKDAY(CA$8,$A23,'non workdays'!$B$2:$B$122)</f>
        <v>44426</v>
      </c>
      <c r="CB23" s="91">
        <f>WORKDAY(CB$8,$A23,'non workdays'!$B$2:$B$122)</f>
        <v>44433</v>
      </c>
      <c r="CC23" s="91">
        <f>WORKDAY(CC$8,$A23,'non workdays'!$B$2:$B$122)</f>
        <v>44440</v>
      </c>
      <c r="CD23" s="91">
        <f>WORKDAY(CD$8,$A23,'non workdays'!$B$2:$B$122)</f>
        <v>44447</v>
      </c>
      <c r="CE23" s="91">
        <f>WORKDAY(CE$8,$A23,'non workdays'!$B$2:$B$122)</f>
        <v>44454</v>
      </c>
      <c r="CF23" s="91">
        <f>WORKDAY(CF$8,$A23,'non workdays'!$B$2:$B$122)</f>
        <v>44461</v>
      </c>
      <c r="CG23" s="91">
        <f>WORKDAY(CG$8,$A23,'non workdays'!$B$2:$B$122)</f>
        <v>44468</v>
      </c>
      <c r="CH23" s="91">
        <f>WORKDAY(CH$8,$A23,'non workdays'!$B$2:$B$122)</f>
        <v>44475</v>
      </c>
      <c r="CI23" s="91">
        <f>WORKDAY(CI$8,$A23,'non workdays'!$B$2:$B$122)</f>
        <v>44482</v>
      </c>
      <c r="CJ23" s="91">
        <f>WORKDAY(CJ$8,$A23,'non workdays'!$B$2:$B$122)</f>
        <v>44489</v>
      </c>
      <c r="CK23" s="91">
        <f>WORKDAY(CK$8,$A23,'non workdays'!$B$2:$B$122)</f>
        <v>44496</v>
      </c>
      <c r="CL23" s="91"/>
      <c r="CM23" s="91"/>
      <c r="CN23" s="91"/>
      <c r="CO23" s="91"/>
      <c r="CP23" s="91"/>
      <c r="CQ23" s="91"/>
      <c r="CR23" s="91"/>
      <c r="CS23" s="91"/>
      <c r="CT23" s="91"/>
      <c r="CU23" s="91"/>
    </row>
    <row r="24" spans="1:104" ht="30" customHeight="1" x14ac:dyDescent="0.2">
      <c r="A24" s="95">
        <v>-5</v>
      </c>
      <c r="B24" s="93" t="s">
        <v>1</v>
      </c>
      <c r="C24" s="94">
        <v>-5</v>
      </c>
      <c r="D24" s="91">
        <f>WORKDAY(D$8,$A24,'non workdays'!$B$2:$B$122)</f>
        <v>43888</v>
      </c>
      <c r="E24" s="91">
        <f>WORKDAY(E$8,$A24,'non workdays'!$B$2:$B$122)</f>
        <v>43895</v>
      </c>
      <c r="F24" s="91">
        <f>WORKDAY(F$8,$A24,'non workdays'!$B$2:$B$122)</f>
        <v>43902</v>
      </c>
      <c r="G24" s="91">
        <f>WORKDAY(G$8,$A24,'non workdays'!$B$2:$B$122)</f>
        <v>43909</v>
      </c>
      <c r="H24" s="91">
        <f>WORKDAY(H$8,$A24,'non workdays'!$B$2:$B$122)</f>
        <v>43916</v>
      </c>
      <c r="I24" s="91">
        <f>WORKDAY(I$8,$A24,'non workdays'!$B$2:$B$122)</f>
        <v>43923</v>
      </c>
      <c r="J24" s="91">
        <f>WORKDAY(J$8,$A24,'non workdays'!$B$2:$B$122)</f>
        <v>43928</v>
      </c>
      <c r="K24" s="91">
        <f>WORKDAY(K$8,$A24,'non workdays'!$B$2:$B$122)</f>
        <v>43937</v>
      </c>
      <c r="L24" s="91">
        <f>WORKDAY(L$8,$A24,'non workdays'!$B$2:$B$122)</f>
        <v>43944</v>
      </c>
      <c r="M24" s="91">
        <f>WORKDAY(M$8,$A24,'non workdays'!$B$2:$B$122)</f>
        <v>43951</v>
      </c>
      <c r="N24" s="91">
        <f>WORKDAY(N$8,$A24,'non workdays'!$B$2:$B$122)</f>
        <v>43957</v>
      </c>
      <c r="O24" s="91">
        <f>WORKDAY(O$8,$A24,'non workdays'!$B$2:$B$122)</f>
        <v>43965</v>
      </c>
      <c r="P24" s="91">
        <f>WORKDAY(P$8,$A24,'non workdays'!$B$2:$B$122)</f>
        <v>43971</v>
      </c>
      <c r="Q24" s="91">
        <f>WORKDAY(Q$8,$A24,'non workdays'!$B$2:$B$122)</f>
        <v>43979</v>
      </c>
      <c r="R24" s="91">
        <f>WORKDAY(R$8,$A24,'non workdays'!$B$2:$B$122)</f>
        <v>43986</v>
      </c>
      <c r="S24" s="91">
        <f>WORKDAY(S$8,$A24,'non workdays'!$B$2:$B$122)</f>
        <v>43993</v>
      </c>
      <c r="T24" s="91">
        <f>WORKDAY(T$8,$A24,'non workdays'!$B$2:$B$122)</f>
        <v>44000</v>
      </c>
      <c r="U24" s="91">
        <f>WORKDAY(U$8,$A24,'non workdays'!$B$2:$B$122)</f>
        <v>44007</v>
      </c>
      <c r="V24" s="91">
        <f>WORKDAY(V$8,$A24,'non workdays'!$B$2:$B$122)</f>
        <v>44014</v>
      </c>
      <c r="W24" s="91">
        <f>WORKDAY(W$8,$A24,'non workdays'!$B$2:$B$122)</f>
        <v>44021</v>
      </c>
      <c r="X24" s="91">
        <f>WORKDAY(X$8,$A24,'non workdays'!$B$2:$B$122)</f>
        <v>44028</v>
      </c>
      <c r="Y24" s="91">
        <f>WORKDAY(Y$8,$A24,'non workdays'!$B$2:$B$122)</f>
        <v>44035</v>
      </c>
      <c r="Z24" s="91">
        <f>WORKDAY(Z$8,$A24,'non workdays'!$B$2:$B$122)</f>
        <v>44041</v>
      </c>
      <c r="AA24" s="91">
        <f>WORKDAY(AA$8,$A24,'non workdays'!$B$2:$B$122)</f>
        <v>44049</v>
      </c>
      <c r="AB24" s="91">
        <f>WORKDAY(AB$8,$A24,'non workdays'!$B$2:$B$122)</f>
        <v>44056</v>
      </c>
      <c r="AC24" s="91">
        <f>WORKDAY(AC$8,$A24,'non workdays'!$B$2:$B$122)</f>
        <v>44063</v>
      </c>
      <c r="AD24" s="91">
        <f>WORKDAY(AD$8,$A24,'non workdays'!$B$2:$B$122)</f>
        <v>44070</v>
      </c>
      <c r="AE24" s="91">
        <f>WORKDAY(AE$8,$A24,'non workdays'!$B$2:$B$122)</f>
        <v>44077</v>
      </c>
      <c r="AF24" s="91">
        <f>WORKDAY(AF$8,$A24,'non workdays'!$B$2:$B$122)</f>
        <v>44084</v>
      </c>
      <c r="AG24" s="91">
        <f>WORKDAY(AG$8,$A24,'non workdays'!$B$2:$B$122)</f>
        <v>44091</v>
      </c>
      <c r="AH24" s="91">
        <f>WORKDAY(AH$8,$A24,'non workdays'!$B$2:$B$122)</f>
        <v>44098</v>
      </c>
      <c r="AI24" s="91">
        <f>WORKDAY(AI$8,$A24,'non workdays'!$B$2:$B$122)</f>
        <v>44105</v>
      </c>
      <c r="AJ24" s="91">
        <f>WORKDAY(AJ$8,$A24,'non workdays'!$B$2:$B$122)</f>
        <v>44112</v>
      </c>
      <c r="AK24" s="91">
        <f>WORKDAY(AK$8,$A24,'non workdays'!$B$2:$B$122)</f>
        <v>44119</v>
      </c>
      <c r="AL24" s="91">
        <f>WORKDAY(AL$8,$A24,'non workdays'!$B$2:$B$122)</f>
        <v>44126</v>
      </c>
      <c r="AM24" s="91">
        <f>WORKDAY(AM$8,$A24,'non workdays'!$B$2:$B$122)</f>
        <v>44133</v>
      </c>
      <c r="AN24" s="91">
        <f>WORKDAY(AN$8,$A24,'non workdays'!$B$2:$B$122)</f>
        <v>44140</v>
      </c>
      <c r="AO24" s="91">
        <f>WORKDAY(AO$8,$A24,'non workdays'!$B$2:$B$122)</f>
        <v>44147</v>
      </c>
      <c r="AP24" s="91">
        <f>WORKDAY(AP$8,$A24,'non workdays'!$B$2:$B$122)</f>
        <v>44154</v>
      </c>
      <c r="AQ24" s="91">
        <f>WORKDAY(AQ$8,$A24,'non workdays'!$B$2:$B$122)</f>
        <v>44160</v>
      </c>
      <c r="AR24" s="91">
        <f>WORKDAY(AR$8,$A24,'non workdays'!$B$2:$B$122)</f>
        <v>44168</v>
      </c>
      <c r="AS24" s="91">
        <f>WORKDAY(AS$8,$A24,'non workdays'!$B$2:$B$122)</f>
        <v>44175</v>
      </c>
      <c r="AT24" s="127">
        <f>WORKDAY(AT$8,$A24,'non workdays'!$B$2:$B$122)</f>
        <v>44194</v>
      </c>
      <c r="AU24" s="91">
        <f>WORKDAY(AU$8,$A24,'non workdays'!$B$2:$B$122)</f>
        <v>44203</v>
      </c>
      <c r="AV24" s="91">
        <f>WORKDAY(AV$8,$A24,'non workdays'!$B$2:$B$122)</f>
        <v>44210</v>
      </c>
      <c r="AW24" s="91">
        <f>WORKDAY(AW$8,$A24,'non workdays'!$B$2:$B$122)</f>
        <v>44217</v>
      </c>
      <c r="AX24" s="91">
        <f>WORKDAY(AX$8,$A24,'non workdays'!$B$2:$B$122)</f>
        <v>44224</v>
      </c>
      <c r="AY24" s="91">
        <f>WORKDAY(AY$8,$A24,'non workdays'!$B$2:$B$122)</f>
        <v>44231</v>
      </c>
      <c r="AZ24" s="91">
        <f>WORKDAY(AZ$8,$A24,'non workdays'!$B$2:$B$122)</f>
        <v>44238</v>
      </c>
      <c r="BA24" s="91">
        <f>WORKDAY(BA$8,$A24,'non workdays'!$B$2:$B$122)</f>
        <v>44245</v>
      </c>
      <c r="BB24" s="91">
        <f>WORKDAY(BB$8,$A24,'non workdays'!$B$2:$B$122)</f>
        <v>44252</v>
      </c>
      <c r="BC24" s="91">
        <f>WORKDAY(BC$8,$A24,'non workdays'!$B$2:$B$122)</f>
        <v>44259</v>
      </c>
      <c r="BD24" s="91">
        <f>WORKDAY(BD$8,$A24,'non workdays'!$B$2:$B$122)</f>
        <v>44266</v>
      </c>
      <c r="BE24" s="91">
        <f>WORKDAY(BE$8,$A24,'non workdays'!$B$2:$B$122)</f>
        <v>44273</v>
      </c>
      <c r="BF24" s="91">
        <f>WORKDAY(BF$8,$A24,'non workdays'!$B$2:$B$122)</f>
        <v>44280</v>
      </c>
      <c r="BG24" s="91">
        <f>WORKDAY(BG$8,$A24,'non workdays'!$B$2:$B$122)</f>
        <v>44285</v>
      </c>
      <c r="BH24" s="91">
        <f>WORKDAY(BH$8,$A24,'non workdays'!$B$2:$B$122)</f>
        <v>44294</v>
      </c>
      <c r="BI24" s="91">
        <f>WORKDAY(BI$8,$A24,'non workdays'!$B$2:$B$122)</f>
        <v>44301</v>
      </c>
      <c r="BJ24" s="91">
        <f>WORKDAY(BJ$8,$A24,'non workdays'!$B$2:$B$122)</f>
        <v>44308</v>
      </c>
      <c r="BK24" s="91">
        <f>WORKDAY(BK$8,$A24,'non workdays'!$B$2:$B$122)</f>
        <v>44314</v>
      </c>
      <c r="BL24" s="91">
        <f>WORKDAY(BL$8,$A24,'non workdays'!$B$2:$B$122)</f>
        <v>44322</v>
      </c>
      <c r="BM24" s="91">
        <f>WORKDAY(BM$8,$A24,'non workdays'!$B$2:$B$122)</f>
        <v>44329</v>
      </c>
      <c r="BN24" s="91">
        <f>WORKDAY(BN$8,$A24,'non workdays'!$B$2:$B$122)</f>
        <v>44336</v>
      </c>
      <c r="BO24" s="91">
        <f>WORKDAY(BO$8,$A24,'non workdays'!$B$2:$B$122)</f>
        <v>44342</v>
      </c>
      <c r="BP24" s="91">
        <f>WORKDAY(BP$8,$A24,'non workdays'!$B$2:$B$122)</f>
        <v>44350</v>
      </c>
      <c r="BQ24" s="91">
        <f>WORKDAY(BQ$8,$A24,'non workdays'!$B$2:$B$122)</f>
        <v>44357</v>
      </c>
      <c r="BR24" s="91">
        <f>WORKDAY(BR$8,$A24,'non workdays'!$B$2:$B$122)</f>
        <v>44364</v>
      </c>
      <c r="BS24" s="91">
        <f>WORKDAY(BS$8,$A24,'non workdays'!$B$2:$B$122)</f>
        <v>44371</v>
      </c>
      <c r="BT24" s="91">
        <f>WORKDAY(BT$8,$A24,'non workdays'!$B$2:$B$122)</f>
        <v>44378</v>
      </c>
      <c r="BU24" s="91">
        <f>WORKDAY(BU$8,$A24,'non workdays'!$B$2:$B$122)</f>
        <v>44385</v>
      </c>
      <c r="BV24" s="91">
        <f>WORKDAY(BV$8,$A24,'non workdays'!$B$2:$B$122)</f>
        <v>44392</v>
      </c>
      <c r="BW24" s="91">
        <f>WORKDAY(BW$8,$A24,'non workdays'!$B$2:$B$122)</f>
        <v>44399</v>
      </c>
      <c r="BX24" s="91">
        <f>WORKDAY(BX$8,$A24,'non workdays'!$B$2:$B$122)</f>
        <v>44405</v>
      </c>
      <c r="BY24" s="91">
        <f>WORKDAY(BY$8,$A24,'non workdays'!$B$2:$B$122)</f>
        <v>44413</v>
      </c>
      <c r="BZ24" s="91">
        <f>WORKDAY(BZ$8,$A24,'non workdays'!$B$2:$B$122)</f>
        <v>44420</v>
      </c>
      <c r="CA24" s="91">
        <f>WORKDAY(CA$8,$A24,'non workdays'!$B$2:$B$122)</f>
        <v>44427</v>
      </c>
      <c r="CB24" s="91">
        <f>WORKDAY(CB$8,$A24,'non workdays'!$B$2:$B$122)</f>
        <v>44434</v>
      </c>
      <c r="CC24" s="91">
        <f>WORKDAY(CC$8,$A24,'non workdays'!$B$2:$B$122)</f>
        <v>44441</v>
      </c>
      <c r="CD24" s="91">
        <f>WORKDAY(CD$8,$A24,'non workdays'!$B$2:$B$122)</f>
        <v>44448</v>
      </c>
      <c r="CE24" s="91">
        <f>WORKDAY(CE$8,$A24,'non workdays'!$B$2:$B$122)</f>
        <v>44455</v>
      </c>
      <c r="CF24" s="91">
        <f>WORKDAY(CF$8,$A24,'non workdays'!$B$2:$B$122)</f>
        <v>44462</v>
      </c>
      <c r="CG24" s="91">
        <f>WORKDAY(CG$8,$A24,'non workdays'!$B$2:$B$122)</f>
        <v>44469</v>
      </c>
      <c r="CH24" s="91">
        <f>WORKDAY(CH$8,$A24,'non workdays'!$B$2:$B$122)</f>
        <v>44476</v>
      </c>
      <c r="CI24" s="91">
        <f>WORKDAY(CI$8,$A24,'non workdays'!$B$2:$B$122)</f>
        <v>44483</v>
      </c>
      <c r="CJ24" s="91">
        <f>WORKDAY(CJ$8,$A24,'non workdays'!$B$2:$B$122)</f>
        <v>44490</v>
      </c>
      <c r="CK24" s="91">
        <f>WORKDAY(CK$8,$A24,'non workdays'!$B$2:$B$122)</f>
        <v>44497</v>
      </c>
      <c r="CL24" s="91"/>
      <c r="CM24" s="91"/>
      <c r="CN24" s="91"/>
      <c r="CO24" s="91"/>
      <c r="CP24" s="91"/>
      <c r="CQ24" s="91"/>
      <c r="CR24" s="91"/>
      <c r="CS24" s="91"/>
      <c r="CT24" s="91"/>
      <c r="CU24" s="91"/>
    </row>
    <row r="25" spans="1:104" ht="30" customHeight="1" thickBot="1" x14ac:dyDescent="0.25">
      <c r="A25" s="95">
        <v>-4</v>
      </c>
      <c r="B25" s="92" t="s">
        <v>2</v>
      </c>
      <c r="C25" s="90">
        <v>-4</v>
      </c>
      <c r="D25" s="91">
        <f>WORKDAY(D$8,$A25,'non workdays'!$B$2:$B$122)</f>
        <v>43889</v>
      </c>
      <c r="E25" s="91">
        <f>WORKDAY(E$8,$A25,'non workdays'!$B$2:$B$122)</f>
        <v>43896</v>
      </c>
      <c r="F25" s="91">
        <f>WORKDAY(F$8,$A25,'non workdays'!$B$2:$B$122)</f>
        <v>43903</v>
      </c>
      <c r="G25" s="91">
        <f>WORKDAY(G$8,$A25,'non workdays'!$B$2:$B$122)</f>
        <v>43910</v>
      </c>
      <c r="H25" s="91">
        <f>WORKDAY(H$8,$A25,'non workdays'!$B$2:$B$122)</f>
        <v>43917</v>
      </c>
      <c r="I25" s="91">
        <f>WORKDAY(I$8,$A25,'non workdays'!$B$2:$B$122)</f>
        <v>43924</v>
      </c>
      <c r="J25" s="91">
        <f>WORKDAY(J$8,$A25,'non workdays'!$B$2:$B$122)</f>
        <v>43929</v>
      </c>
      <c r="K25" s="91">
        <f>WORKDAY(K$8,$A25,'non workdays'!$B$2:$B$122)</f>
        <v>43938</v>
      </c>
      <c r="L25" s="91">
        <f>WORKDAY(L$8,$A25,'non workdays'!$B$2:$B$122)</f>
        <v>43945</v>
      </c>
      <c r="M25" s="91">
        <f>WORKDAY(M$8,$A25,'non workdays'!$B$2:$B$122)</f>
        <v>43952</v>
      </c>
      <c r="N25" s="91">
        <f>WORKDAY(N$8,$A25,'non workdays'!$B$2:$B$122)</f>
        <v>43958</v>
      </c>
      <c r="O25" s="91">
        <f>WORKDAY(O$8,$A25,'non workdays'!$B$2:$B$122)</f>
        <v>43966</v>
      </c>
      <c r="P25" s="91">
        <f>WORKDAY(P$8,$A25,'non workdays'!$B$2:$B$122)</f>
        <v>43972</v>
      </c>
      <c r="Q25" s="91">
        <f>WORKDAY(Q$8,$A25,'non workdays'!$B$2:$B$122)</f>
        <v>43980</v>
      </c>
      <c r="R25" s="91">
        <f>WORKDAY(R$8,$A25,'non workdays'!$B$2:$B$122)</f>
        <v>43987</v>
      </c>
      <c r="S25" s="91">
        <f>WORKDAY(S$8,$A25,'non workdays'!$B$2:$B$122)</f>
        <v>43994</v>
      </c>
      <c r="T25" s="91">
        <f>WORKDAY(T$8,$A25,'non workdays'!$B$2:$B$122)</f>
        <v>44001</v>
      </c>
      <c r="U25" s="91">
        <f>WORKDAY(U$8,$A25,'non workdays'!$B$2:$B$122)</f>
        <v>44008</v>
      </c>
      <c r="V25" s="91">
        <f>WORKDAY(V$8,$A25,'non workdays'!$B$2:$B$122)</f>
        <v>44015</v>
      </c>
      <c r="W25" s="91">
        <f>WORKDAY(W$8,$A25,'non workdays'!$B$2:$B$122)</f>
        <v>44022</v>
      </c>
      <c r="X25" s="91">
        <f>WORKDAY(X$8,$A25,'non workdays'!$B$2:$B$122)</f>
        <v>44029</v>
      </c>
      <c r="Y25" s="91">
        <f>WORKDAY(Y$8,$A25,'non workdays'!$B$2:$B$122)</f>
        <v>44036</v>
      </c>
      <c r="Z25" s="91">
        <f>WORKDAY(Z$8,$A25,'non workdays'!$B$2:$B$122)</f>
        <v>44042</v>
      </c>
      <c r="AA25" s="91">
        <f>WORKDAY(AA$8,$A25,'non workdays'!$B$2:$B$122)</f>
        <v>44050</v>
      </c>
      <c r="AB25" s="91">
        <f>WORKDAY(AB$8,$A25,'non workdays'!$B$2:$B$122)</f>
        <v>44057</v>
      </c>
      <c r="AC25" s="91">
        <f>WORKDAY(AC$8,$A25,'non workdays'!$B$2:$B$122)</f>
        <v>44064</v>
      </c>
      <c r="AD25" s="91">
        <f>WORKDAY(AD$8,$A25,'non workdays'!$B$2:$B$122)</f>
        <v>44071</v>
      </c>
      <c r="AE25" s="91">
        <f>WORKDAY(AE$8,$A25,'non workdays'!$B$2:$B$122)</f>
        <v>44078</v>
      </c>
      <c r="AF25" s="91">
        <f>WORKDAY(AF$8,$A25,'non workdays'!$B$2:$B$122)</f>
        <v>44085</v>
      </c>
      <c r="AG25" s="91">
        <f>WORKDAY(AG$8,$A25,'non workdays'!$B$2:$B$122)</f>
        <v>44092</v>
      </c>
      <c r="AH25" s="91">
        <f>WORKDAY(AH$8,$A25,'non workdays'!$B$2:$B$122)</f>
        <v>44099</v>
      </c>
      <c r="AI25" s="91">
        <f>WORKDAY(AI$8,$A25,'non workdays'!$B$2:$B$122)</f>
        <v>44106</v>
      </c>
      <c r="AJ25" s="91">
        <f>WORKDAY(AJ$8,$A25,'non workdays'!$B$2:$B$122)</f>
        <v>44113</v>
      </c>
      <c r="AK25" s="91">
        <f>WORKDAY(AK$8,$A25,'non workdays'!$B$2:$B$122)</f>
        <v>44120</v>
      </c>
      <c r="AL25" s="91">
        <f>WORKDAY(AL$8,$A25,'non workdays'!$B$2:$B$122)</f>
        <v>44127</v>
      </c>
      <c r="AM25" s="91">
        <f>WORKDAY(AM$8,$A25,'non workdays'!$B$2:$B$122)</f>
        <v>44134</v>
      </c>
      <c r="AN25" s="91">
        <f>WORKDAY(AN$8,$A25,'non workdays'!$B$2:$B$122)</f>
        <v>44141</v>
      </c>
      <c r="AO25" s="91">
        <f>WORKDAY(AO$8,$A25,'non workdays'!$B$2:$B$122)</f>
        <v>44148</v>
      </c>
      <c r="AP25" s="91">
        <f>WORKDAY(AP$8,$A25,'non workdays'!$B$2:$B$122)</f>
        <v>44155</v>
      </c>
      <c r="AQ25" s="91">
        <f>WORKDAY(AQ$8,$A25,'non workdays'!$B$2:$B$122)</f>
        <v>44161</v>
      </c>
      <c r="AR25" s="91">
        <f>WORKDAY(AR$8,$A25,'non workdays'!$B$2:$B$122)</f>
        <v>44169</v>
      </c>
      <c r="AS25" s="91">
        <f>WORKDAY(AS$8,$A25,'non workdays'!$B$2:$B$122)</f>
        <v>44176</v>
      </c>
      <c r="AT25" s="128">
        <f>WORKDAY(AT$8,$A25,'non workdays'!$B$2:$B$122)</f>
        <v>44195</v>
      </c>
      <c r="AU25" s="91">
        <f>WORKDAY(AU$8,$A25,'non workdays'!$B$2:$B$122)</f>
        <v>44204</v>
      </c>
      <c r="AV25" s="91">
        <f>WORKDAY(AV$8,$A25,'non workdays'!$B$2:$B$122)</f>
        <v>44211</v>
      </c>
      <c r="AW25" s="91">
        <f>WORKDAY(AW$8,$A25,'non workdays'!$B$2:$B$122)</f>
        <v>44218</v>
      </c>
      <c r="AX25" s="91">
        <f>WORKDAY(AX$8,$A25,'non workdays'!$B$2:$B$122)</f>
        <v>44225</v>
      </c>
      <c r="AY25" s="91">
        <f>WORKDAY(AY$8,$A25,'non workdays'!$B$2:$B$122)</f>
        <v>44232</v>
      </c>
      <c r="AZ25" s="91">
        <f>WORKDAY(AZ$8,$A25,'non workdays'!$B$2:$B$122)</f>
        <v>44239</v>
      </c>
      <c r="BA25" s="91">
        <f>WORKDAY(BA$8,$A25,'non workdays'!$B$2:$B$122)</f>
        <v>44246</v>
      </c>
      <c r="BB25" s="91">
        <f>WORKDAY(BB$8,$A25,'non workdays'!$B$2:$B$122)</f>
        <v>44253</v>
      </c>
      <c r="BC25" s="91">
        <f>WORKDAY(BC$8,$A25,'non workdays'!$B$2:$B$122)</f>
        <v>44260</v>
      </c>
      <c r="BD25" s="91">
        <f>WORKDAY(BD$8,$A25,'non workdays'!$B$2:$B$122)</f>
        <v>44267</v>
      </c>
      <c r="BE25" s="91">
        <f>WORKDAY(BE$8,$A25,'non workdays'!$B$2:$B$122)</f>
        <v>44274</v>
      </c>
      <c r="BF25" s="91">
        <f>WORKDAY(BF$8,$A25,'non workdays'!$B$2:$B$122)</f>
        <v>44281</v>
      </c>
      <c r="BG25" s="91">
        <f>WORKDAY(BG$8,$A25,'non workdays'!$B$2:$B$122)</f>
        <v>44286</v>
      </c>
      <c r="BH25" s="91">
        <f>WORKDAY(BH$8,$A25,'non workdays'!$B$2:$B$122)</f>
        <v>44295</v>
      </c>
      <c r="BI25" s="91">
        <f>WORKDAY(BI$8,$A25,'non workdays'!$B$2:$B$122)</f>
        <v>44302</v>
      </c>
      <c r="BJ25" s="91">
        <f>WORKDAY(BJ$8,$A25,'non workdays'!$B$2:$B$122)</f>
        <v>44309</v>
      </c>
      <c r="BK25" s="91">
        <f>WORKDAY(BK$8,$A25,'non workdays'!$B$2:$B$122)</f>
        <v>44315</v>
      </c>
      <c r="BL25" s="91">
        <f>WORKDAY(BL$8,$A25,'non workdays'!$B$2:$B$122)</f>
        <v>44323</v>
      </c>
      <c r="BM25" s="91">
        <f>WORKDAY(BM$8,$A25,'non workdays'!$B$2:$B$122)</f>
        <v>44330</v>
      </c>
      <c r="BN25" s="91">
        <f>WORKDAY(BN$8,$A25,'non workdays'!$B$2:$B$122)</f>
        <v>44337</v>
      </c>
      <c r="BO25" s="91">
        <f>WORKDAY(BO$8,$A25,'non workdays'!$B$2:$B$122)</f>
        <v>44343</v>
      </c>
      <c r="BP25" s="91">
        <f>WORKDAY(BP$8,$A25,'non workdays'!$B$2:$B$122)</f>
        <v>44351</v>
      </c>
      <c r="BQ25" s="91">
        <f>WORKDAY(BQ$8,$A25,'non workdays'!$B$2:$B$122)</f>
        <v>44358</v>
      </c>
      <c r="BR25" s="91">
        <f>WORKDAY(BR$8,$A25,'non workdays'!$B$2:$B$122)</f>
        <v>44365</v>
      </c>
      <c r="BS25" s="91">
        <f>WORKDAY(BS$8,$A25,'non workdays'!$B$2:$B$122)</f>
        <v>44372</v>
      </c>
      <c r="BT25" s="91">
        <f>WORKDAY(BT$8,$A25,'non workdays'!$B$2:$B$122)</f>
        <v>44379</v>
      </c>
      <c r="BU25" s="91">
        <f>WORKDAY(BU$8,$A25,'non workdays'!$B$2:$B$122)</f>
        <v>44386</v>
      </c>
      <c r="BV25" s="91">
        <f>WORKDAY(BV$8,$A25,'non workdays'!$B$2:$B$122)</f>
        <v>44393</v>
      </c>
      <c r="BW25" s="91">
        <f>WORKDAY(BW$8,$A25,'non workdays'!$B$2:$B$122)</f>
        <v>44400</v>
      </c>
      <c r="BX25" s="91">
        <f>WORKDAY(BX$8,$A25,'non workdays'!$B$2:$B$122)</f>
        <v>44406</v>
      </c>
      <c r="BY25" s="91">
        <f>WORKDAY(BY$8,$A25,'non workdays'!$B$2:$B$122)</f>
        <v>44414</v>
      </c>
      <c r="BZ25" s="91">
        <f>WORKDAY(BZ$8,$A25,'non workdays'!$B$2:$B$122)</f>
        <v>44421</v>
      </c>
      <c r="CA25" s="91">
        <f>WORKDAY(CA$8,$A25,'non workdays'!$B$2:$B$122)</f>
        <v>44428</v>
      </c>
      <c r="CB25" s="91">
        <f>WORKDAY(CB$8,$A25,'non workdays'!$B$2:$B$122)</f>
        <v>44435</v>
      </c>
      <c r="CC25" s="91">
        <f>WORKDAY(CC$8,$A25,'non workdays'!$B$2:$B$122)</f>
        <v>44442</v>
      </c>
      <c r="CD25" s="91">
        <f>WORKDAY(CD$8,$A25,'non workdays'!$B$2:$B$122)</f>
        <v>44449</v>
      </c>
      <c r="CE25" s="91">
        <f>WORKDAY(CE$8,$A25,'non workdays'!$B$2:$B$122)</f>
        <v>44456</v>
      </c>
      <c r="CF25" s="91">
        <f>WORKDAY(CF$8,$A25,'non workdays'!$B$2:$B$122)</f>
        <v>44463</v>
      </c>
      <c r="CG25" s="91">
        <f>WORKDAY(CG$8,$A25,'non workdays'!$B$2:$B$122)</f>
        <v>44470</v>
      </c>
      <c r="CH25" s="91">
        <f>WORKDAY(CH$8,$A25,'non workdays'!$B$2:$B$122)</f>
        <v>44477</v>
      </c>
      <c r="CI25" s="91">
        <f>WORKDAY(CI$8,$A25,'non workdays'!$B$2:$B$122)</f>
        <v>44484</v>
      </c>
      <c r="CJ25" s="91">
        <f>WORKDAY(CJ$8,$A25,'non workdays'!$B$2:$B$122)</f>
        <v>44491</v>
      </c>
      <c r="CK25" s="91">
        <f>WORKDAY(CK$8,$A25,'non workdays'!$B$2:$B$122)</f>
        <v>44498</v>
      </c>
      <c r="CL25" s="91"/>
      <c r="CM25" s="91"/>
      <c r="CN25" s="91"/>
      <c r="CO25" s="91"/>
      <c r="CP25" s="91"/>
      <c r="CQ25" s="91"/>
      <c r="CR25" s="91"/>
      <c r="CS25" s="91"/>
      <c r="CT25" s="91"/>
      <c r="CU25" s="91"/>
    </row>
    <row r="26" spans="1:104" ht="30" customHeight="1" thickTop="1" x14ac:dyDescent="0.2">
      <c r="A26" s="95">
        <v>0</v>
      </c>
      <c r="B26" s="92" t="s">
        <v>10</v>
      </c>
      <c r="C26" s="90">
        <v>0</v>
      </c>
      <c r="D26" s="91">
        <f>WORKDAY(D$8,$A26,'non workdays'!$B$2:$B$122)</f>
        <v>43895</v>
      </c>
      <c r="E26" s="91">
        <f>WORKDAY(E$8,$A26,'non workdays'!$B$2:$B$122)</f>
        <v>43902</v>
      </c>
      <c r="F26" s="91">
        <f>WORKDAY(F$8,$A26,'non workdays'!$B$2:$B$122)</f>
        <v>43909</v>
      </c>
      <c r="G26" s="91">
        <f>WORKDAY(G$8,$A26,'non workdays'!$B$2:$B$122)</f>
        <v>43916</v>
      </c>
      <c r="H26" s="91">
        <f>WORKDAY(H$8,$A26,'non workdays'!$B$2:$B$122)</f>
        <v>43923</v>
      </c>
      <c r="I26" s="91">
        <f>WORKDAY(I$8,$A26,'non workdays'!$B$2:$B$122)</f>
        <v>43930</v>
      </c>
      <c r="J26" s="91">
        <f>WORKDAY(J$8,$A26,'non workdays'!$B$2:$B$122)</f>
        <v>43937</v>
      </c>
      <c r="K26" s="91">
        <f>WORKDAY(K$8,$A26,'non workdays'!$B$2:$B$122)</f>
        <v>43944</v>
      </c>
      <c r="L26" s="91">
        <f>WORKDAY(L$8,$A26,'non workdays'!$B$2:$B$122)</f>
        <v>43951</v>
      </c>
      <c r="M26" s="91">
        <f>WORKDAY(M$8,$A26,'non workdays'!$B$2:$B$122)</f>
        <v>43958</v>
      </c>
      <c r="N26" s="91">
        <f>WORKDAY(N$8,$A26,'non workdays'!$B$2:$B$122)</f>
        <v>43965</v>
      </c>
      <c r="O26" s="91">
        <f>WORKDAY(O$8,$A26,'non workdays'!$B$2:$B$122)</f>
        <v>43972</v>
      </c>
      <c r="P26" s="91">
        <f>WORKDAY(P$8,$A26,'non workdays'!$B$2:$B$122)</f>
        <v>43979</v>
      </c>
      <c r="Q26" s="91">
        <f>WORKDAY(Q$8,$A26,'non workdays'!$B$2:$B$122)</f>
        <v>43986</v>
      </c>
      <c r="R26" s="91">
        <f>WORKDAY(R$8,$A26,'non workdays'!$B$2:$B$122)</f>
        <v>43993</v>
      </c>
      <c r="S26" s="91">
        <f>WORKDAY(S$8,$A26,'non workdays'!$B$2:$B$122)</f>
        <v>44000</v>
      </c>
      <c r="T26" s="91">
        <f>WORKDAY(T$8,$A26,'non workdays'!$B$2:$B$122)</f>
        <v>44007</v>
      </c>
      <c r="U26" s="91">
        <f>WORKDAY(U$8,$A26,'non workdays'!$B$2:$B$122)</f>
        <v>44014</v>
      </c>
      <c r="V26" s="91">
        <f>WORKDAY(V$8,$A26,'non workdays'!$B$2:$B$122)</f>
        <v>44021</v>
      </c>
      <c r="W26" s="91">
        <f>WORKDAY(W$8,$A26,'non workdays'!$B$2:$B$122)</f>
        <v>44028</v>
      </c>
      <c r="X26" s="91">
        <f>WORKDAY(X$8,$A26,'non workdays'!$B$2:$B$122)</f>
        <v>44035</v>
      </c>
      <c r="Y26" s="91">
        <f>WORKDAY(Y$8,$A26,'non workdays'!$B$2:$B$122)</f>
        <v>44042</v>
      </c>
      <c r="Z26" s="91">
        <f>WORKDAY(Z$8,$A26,'non workdays'!$B$2:$B$122)</f>
        <v>44049</v>
      </c>
      <c r="AA26" s="91">
        <f>WORKDAY(AA$8,$A26,'non workdays'!$B$2:$B$122)</f>
        <v>44056</v>
      </c>
      <c r="AB26" s="91">
        <f>WORKDAY(AB$8,$A26,'non workdays'!$B$2:$B$122)</f>
        <v>44063</v>
      </c>
      <c r="AC26" s="91">
        <f>WORKDAY(AC$8,$A26,'non workdays'!$B$2:$B$122)</f>
        <v>44070</v>
      </c>
      <c r="AD26" s="91">
        <f>WORKDAY(AD$8,$A26,'non workdays'!$B$2:$B$122)</f>
        <v>44077</v>
      </c>
      <c r="AE26" s="91">
        <f>WORKDAY(AE$8,$A26,'non workdays'!$B$2:$B$122)</f>
        <v>44084</v>
      </c>
      <c r="AF26" s="91">
        <f>WORKDAY(AF$8,$A26,'non workdays'!$B$2:$B$122)</f>
        <v>44091</v>
      </c>
      <c r="AG26" s="91">
        <f>WORKDAY(AG$8,$A26,'non workdays'!$B$2:$B$122)</f>
        <v>44098</v>
      </c>
      <c r="AH26" s="91">
        <f>WORKDAY(AH$8,$A26,'non workdays'!$B$2:$B$122)</f>
        <v>44105</v>
      </c>
      <c r="AI26" s="91">
        <f>WORKDAY(AI$8,$A26,'non workdays'!$B$2:$B$122)</f>
        <v>44112</v>
      </c>
      <c r="AJ26" s="91">
        <f>WORKDAY(AJ$8,$A26,'non workdays'!$B$2:$B$122)</f>
        <v>44119</v>
      </c>
      <c r="AK26" s="91">
        <f>WORKDAY(AK$8,$A26,'non workdays'!$B$2:$B$122)</f>
        <v>44126</v>
      </c>
      <c r="AL26" s="91">
        <f>WORKDAY(AL$8,$A26,'non workdays'!$B$2:$B$122)</f>
        <v>44133</v>
      </c>
      <c r="AM26" s="91">
        <f>WORKDAY(AM$8,$A26,'non workdays'!$B$2:$B$122)</f>
        <v>44140</v>
      </c>
      <c r="AN26" s="91">
        <f>WORKDAY(AN$8,$A26,'non workdays'!$B$2:$B$122)</f>
        <v>44147</v>
      </c>
      <c r="AO26" s="91">
        <f>WORKDAY(AO$8,$A26,'non workdays'!$B$2:$B$122)</f>
        <v>44154</v>
      </c>
      <c r="AP26" s="91">
        <f>WORKDAY(AP$8,$A26,'non workdays'!$B$2:$B$122)</f>
        <v>44161</v>
      </c>
      <c r="AQ26" s="91">
        <f>WORKDAY(AQ$8,$A26,'non workdays'!$B$2:$B$122)</f>
        <v>44168</v>
      </c>
      <c r="AR26" s="91">
        <f>WORKDAY(AR$8,$A26,'non workdays'!$B$2:$B$122)</f>
        <v>44175</v>
      </c>
      <c r="AS26" s="91">
        <f>WORKDAY(AS$8,$A26,'non workdays'!$B$2:$B$122)</f>
        <v>44182</v>
      </c>
      <c r="AT26" s="91">
        <f>WORKDAY(AT$8,$A26,'non workdays'!$B$2:$B$122)</f>
        <v>44203</v>
      </c>
      <c r="AU26" s="91">
        <f>WORKDAY(AU$8,$A26,'non workdays'!$B$2:$B$122)</f>
        <v>44210</v>
      </c>
      <c r="AV26" s="91">
        <f>WORKDAY(AV$8,$A26,'non workdays'!$B$2:$B$122)</f>
        <v>44217</v>
      </c>
      <c r="AW26" s="91">
        <f>WORKDAY(AW$8,$A26,'non workdays'!$B$2:$B$122)</f>
        <v>44224</v>
      </c>
      <c r="AX26" s="91">
        <f>WORKDAY(AX$8,$A26,'non workdays'!$B$2:$B$122)</f>
        <v>44231</v>
      </c>
      <c r="AY26" s="91">
        <f>WORKDAY(AY$8,$A26,'non workdays'!$B$2:$B$122)</f>
        <v>44238</v>
      </c>
      <c r="AZ26" s="91">
        <f>WORKDAY(AZ$8,$A26,'non workdays'!$B$2:$B$122)</f>
        <v>44245</v>
      </c>
      <c r="BA26" s="91">
        <f>WORKDAY(BA$8,$A26,'non workdays'!$B$2:$B$122)</f>
        <v>44252</v>
      </c>
      <c r="BB26" s="91">
        <f>WORKDAY(BB$8,$A26,'non workdays'!$B$2:$B$122)</f>
        <v>44259</v>
      </c>
      <c r="BC26" s="91">
        <f>WORKDAY(BC$8,$A26,'non workdays'!$B$2:$B$122)</f>
        <v>44266</v>
      </c>
      <c r="BD26" s="91">
        <f>WORKDAY(BD$8,$A26,'non workdays'!$B$2:$B$122)</f>
        <v>44273</v>
      </c>
      <c r="BE26" s="91">
        <f>WORKDAY(BE$8,$A26,'non workdays'!$B$2:$B$122)</f>
        <v>44280</v>
      </c>
      <c r="BF26" s="91">
        <f>WORKDAY(BF$8,$A26,'non workdays'!$B$2:$B$122)</f>
        <v>44287</v>
      </c>
      <c r="BG26" s="91">
        <f>WORKDAY(BG$8,$A26,'non workdays'!$B$2:$B$122)</f>
        <v>44294</v>
      </c>
      <c r="BH26" s="91">
        <f>WORKDAY(BH$8,$A26,'non workdays'!$B$2:$B$122)</f>
        <v>44301</v>
      </c>
      <c r="BI26" s="91">
        <f>WORKDAY(BI$8,$A26,'non workdays'!$B$2:$B$122)</f>
        <v>44308</v>
      </c>
      <c r="BJ26" s="91">
        <f>WORKDAY(BJ$8,$A26,'non workdays'!$B$2:$B$122)</f>
        <v>44315</v>
      </c>
      <c r="BK26" s="91">
        <f>WORKDAY(BK$8,$A26,'non workdays'!$B$2:$B$122)</f>
        <v>44322</v>
      </c>
      <c r="BL26" s="91">
        <f>WORKDAY(BL$8,$A26,'non workdays'!$B$2:$B$122)</f>
        <v>44329</v>
      </c>
      <c r="BM26" s="91">
        <f>WORKDAY(BM$8,$A26,'non workdays'!$B$2:$B$122)</f>
        <v>44336</v>
      </c>
      <c r="BN26" s="91">
        <f>WORKDAY(BN$8,$A26,'non workdays'!$B$2:$B$122)</f>
        <v>44343</v>
      </c>
      <c r="BO26" s="91">
        <f>WORKDAY(BO$8,$A26,'non workdays'!$B$2:$B$122)</f>
        <v>44350</v>
      </c>
      <c r="BP26" s="91">
        <f>WORKDAY(BP$8,$A26,'non workdays'!$B$2:$B$122)</f>
        <v>44357</v>
      </c>
      <c r="BQ26" s="91">
        <f>WORKDAY(BQ$8,$A26,'non workdays'!$B$2:$B$122)</f>
        <v>44364</v>
      </c>
      <c r="BR26" s="91">
        <f>WORKDAY(BR$8,$A26,'non workdays'!$B$2:$B$122)</f>
        <v>44371</v>
      </c>
      <c r="BS26" s="91">
        <f>WORKDAY(BS$8,$A26,'non workdays'!$B$2:$B$122)</f>
        <v>44378</v>
      </c>
      <c r="BT26" s="91">
        <f>WORKDAY(BT$8,$A26,'non workdays'!$B$2:$B$122)</f>
        <v>44385</v>
      </c>
      <c r="BU26" s="91">
        <f>WORKDAY(BU$8,$A26,'non workdays'!$B$2:$B$122)</f>
        <v>44392</v>
      </c>
      <c r="BV26" s="91">
        <f>WORKDAY(BV$8,$A26,'non workdays'!$B$2:$B$122)</f>
        <v>44399</v>
      </c>
      <c r="BW26" s="91">
        <f>WORKDAY(BW$8,$A26,'non workdays'!$B$2:$B$122)</f>
        <v>44406</v>
      </c>
      <c r="BX26" s="91">
        <f>WORKDAY(BX$8,$A26,'non workdays'!$B$2:$B$122)</f>
        <v>44413</v>
      </c>
      <c r="BY26" s="91">
        <f>WORKDAY(BY$8,$A26,'non workdays'!$B$2:$B$122)</f>
        <v>44420</v>
      </c>
      <c r="BZ26" s="91">
        <f>WORKDAY(BZ$8,$A26,'non workdays'!$B$2:$B$122)</f>
        <v>44427</v>
      </c>
      <c r="CA26" s="91">
        <f>WORKDAY(CA$8,$A26,'non workdays'!$B$2:$B$122)</f>
        <v>44434</v>
      </c>
      <c r="CB26" s="91">
        <f>WORKDAY(CB$8,$A26,'non workdays'!$B$2:$B$122)</f>
        <v>44441</v>
      </c>
      <c r="CC26" s="91">
        <f>WORKDAY(CC$8,$A26,'non workdays'!$B$2:$B$122)</f>
        <v>44448</v>
      </c>
      <c r="CD26" s="91">
        <f>WORKDAY(CD$8,$A26,'non workdays'!$B$2:$B$122)</f>
        <v>44455</v>
      </c>
      <c r="CE26" s="91">
        <f>WORKDAY(CE$8,$A26,'non workdays'!$B$2:$B$122)</f>
        <v>44462</v>
      </c>
      <c r="CF26" s="91">
        <f>WORKDAY(CF$8,$A26,'non workdays'!$B$2:$B$122)</f>
        <v>44469</v>
      </c>
      <c r="CG26" s="91">
        <f>WORKDAY(CG$8,$A26,'non workdays'!$B$2:$B$122)</f>
        <v>44476</v>
      </c>
      <c r="CH26" s="91">
        <f>WORKDAY(CH$8,$A26,'non workdays'!$B$2:$B$122)</f>
        <v>44483</v>
      </c>
      <c r="CI26" s="91">
        <f>WORKDAY(CI$8,$A26,'non workdays'!$B$2:$B$122)</f>
        <v>44490</v>
      </c>
      <c r="CJ26" s="91">
        <f>WORKDAY(CJ$8,$A26,'non workdays'!$B$2:$B$122)</f>
        <v>44497</v>
      </c>
      <c r="CK26" s="91">
        <f>WORKDAY(CK$8,$A26,'non workdays'!$B$2:$B$122)</f>
        <v>44504</v>
      </c>
      <c r="CL26" s="91"/>
      <c r="CM26" s="91"/>
      <c r="CN26" s="91"/>
      <c r="CO26" s="91"/>
      <c r="CP26" s="91"/>
      <c r="CQ26" s="91"/>
      <c r="CR26" s="91"/>
      <c r="CS26" s="91"/>
      <c r="CT26" s="91"/>
      <c r="CU26" s="91"/>
    </row>
    <row r="27" spans="1:104" ht="30" customHeight="1" x14ac:dyDescent="0.2">
      <c r="A27" s="95">
        <v>0</v>
      </c>
      <c r="B27" s="92" t="s">
        <v>11</v>
      </c>
      <c r="C27" s="90">
        <v>0</v>
      </c>
      <c r="D27" s="91">
        <f>WORKDAY(D$8,$A27,'non workdays'!$B$2:$B$122)</f>
        <v>43895</v>
      </c>
      <c r="E27" s="91">
        <f>WORKDAY(E$8,$A27,'non workdays'!$B$2:$B$122)</f>
        <v>43902</v>
      </c>
      <c r="F27" s="91">
        <f>WORKDAY(F$8,$A27,'non workdays'!$B$2:$B$122)</f>
        <v>43909</v>
      </c>
      <c r="G27" s="91">
        <f>WORKDAY(G$8,$A27,'non workdays'!$B$2:$B$122)</f>
        <v>43916</v>
      </c>
      <c r="H27" s="91">
        <f>WORKDAY(H$8,$A27,'non workdays'!$B$2:$B$122)</f>
        <v>43923</v>
      </c>
      <c r="I27" s="91">
        <f>WORKDAY(I$8,$A27,'non workdays'!$B$2:$B$122)</f>
        <v>43930</v>
      </c>
      <c r="J27" s="91">
        <f>WORKDAY(J$8,$A27,'non workdays'!$B$2:$B$122)</f>
        <v>43937</v>
      </c>
      <c r="K27" s="91">
        <f>WORKDAY(K$8,$A27,'non workdays'!$B$2:$B$122)</f>
        <v>43944</v>
      </c>
      <c r="L27" s="91">
        <f>WORKDAY(L$8,$A27,'non workdays'!$B$2:$B$122)</f>
        <v>43951</v>
      </c>
      <c r="M27" s="91">
        <f>WORKDAY(M$8,$A27,'non workdays'!$B$2:$B$122)</f>
        <v>43958</v>
      </c>
      <c r="N27" s="91">
        <f>WORKDAY(N$8,$A27,'non workdays'!$B$2:$B$122)</f>
        <v>43965</v>
      </c>
      <c r="O27" s="91">
        <f>WORKDAY(O$8,$A27,'non workdays'!$B$2:$B$122)</f>
        <v>43972</v>
      </c>
      <c r="P27" s="91">
        <f>WORKDAY(P$8,$A27,'non workdays'!$B$2:$B$122)</f>
        <v>43979</v>
      </c>
      <c r="Q27" s="91">
        <f>WORKDAY(Q$8,$A27,'non workdays'!$B$2:$B$122)</f>
        <v>43986</v>
      </c>
      <c r="R27" s="91">
        <f>WORKDAY(R$8,$A27,'non workdays'!$B$2:$B$122)</f>
        <v>43993</v>
      </c>
      <c r="S27" s="91">
        <f>WORKDAY(S$8,$A27,'non workdays'!$B$2:$B$122)</f>
        <v>44000</v>
      </c>
      <c r="T27" s="91">
        <f>WORKDAY(T$8,$A27,'non workdays'!$B$2:$B$122)</f>
        <v>44007</v>
      </c>
      <c r="U27" s="91">
        <f>WORKDAY(U$8,$A27,'non workdays'!$B$2:$B$122)</f>
        <v>44014</v>
      </c>
      <c r="V27" s="91">
        <f>WORKDAY(V$8,$A27,'non workdays'!$B$2:$B$122)</f>
        <v>44021</v>
      </c>
      <c r="W27" s="91">
        <f>WORKDAY(W$8,$A27,'non workdays'!$B$2:$B$122)</f>
        <v>44028</v>
      </c>
      <c r="X27" s="91">
        <f>WORKDAY(X$8,$A27,'non workdays'!$B$2:$B$122)</f>
        <v>44035</v>
      </c>
      <c r="Y27" s="91">
        <f>WORKDAY(Y$8,$A27,'non workdays'!$B$2:$B$122)</f>
        <v>44042</v>
      </c>
      <c r="Z27" s="91">
        <f>WORKDAY(Z$8,$A27,'non workdays'!$B$2:$B$122)</f>
        <v>44049</v>
      </c>
      <c r="AA27" s="91">
        <f>WORKDAY(AA$8,$A27,'non workdays'!$B$2:$B$122)</f>
        <v>44056</v>
      </c>
      <c r="AB27" s="91">
        <f>WORKDAY(AB$8,$A27,'non workdays'!$B$2:$B$122)</f>
        <v>44063</v>
      </c>
      <c r="AC27" s="91">
        <f>WORKDAY(AC$8,$A27,'non workdays'!$B$2:$B$122)</f>
        <v>44070</v>
      </c>
      <c r="AD27" s="91">
        <f>WORKDAY(AD$8,$A27,'non workdays'!$B$2:$B$122)</f>
        <v>44077</v>
      </c>
      <c r="AE27" s="91">
        <f>WORKDAY(AE$8,$A27,'non workdays'!$B$2:$B$122)</f>
        <v>44084</v>
      </c>
      <c r="AF27" s="91">
        <f>WORKDAY(AF$8,$A27,'non workdays'!$B$2:$B$122)</f>
        <v>44091</v>
      </c>
      <c r="AG27" s="91">
        <f>WORKDAY(AG$8,$A27,'non workdays'!$B$2:$B$122)</f>
        <v>44098</v>
      </c>
      <c r="AH27" s="91">
        <f>WORKDAY(AH$8,$A27,'non workdays'!$B$2:$B$122)</f>
        <v>44105</v>
      </c>
      <c r="AI27" s="91">
        <f>WORKDAY(AI$8,$A27,'non workdays'!$B$2:$B$122)</f>
        <v>44112</v>
      </c>
      <c r="AJ27" s="91">
        <f>WORKDAY(AJ$8,$A27,'non workdays'!$B$2:$B$122)</f>
        <v>44119</v>
      </c>
      <c r="AK27" s="91">
        <f>WORKDAY(AK$8,$A27,'non workdays'!$B$2:$B$122)</f>
        <v>44126</v>
      </c>
      <c r="AL27" s="91">
        <f>WORKDAY(AL$8,$A27,'non workdays'!$B$2:$B$122)</f>
        <v>44133</v>
      </c>
      <c r="AM27" s="91">
        <f>WORKDAY(AM$8,$A27,'non workdays'!$B$2:$B$122)</f>
        <v>44140</v>
      </c>
      <c r="AN27" s="91">
        <f>WORKDAY(AN$8,$A27,'non workdays'!$B$2:$B$122)</f>
        <v>44147</v>
      </c>
      <c r="AO27" s="91">
        <f>WORKDAY(AO$8,$A27,'non workdays'!$B$2:$B$122)</f>
        <v>44154</v>
      </c>
      <c r="AP27" s="91">
        <f>WORKDAY(AP$8,$A27,'non workdays'!$B$2:$B$122)</f>
        <v>44161</v>
      </c>
      <c r="AQ27" s="91">
        <f>WORKDAY(AQ$8,$A27,'non workdays'!$B$2:$B$122)</f>
        <v>44168</v>
      </c>
      <c r="AR27" s="91">
        <f>WORKDAY(AR$8,$A27,'non workdays'!$B$2:$B$122)</f>
        <v>44175</v>
      </c>
      <c r="AS27" s="91">
        <f>WORKDAY(AS$8,$A27,'non workdays'!$B$2:$B$122)</f>
        <v>44182</v>
      </c>
      <c r="AT27" s="91">
        <f>WORKDAY(AT$8,$A27,'non workdays'!$B$2:$B$122)</f>
        <v>44203</v>
      </c>
      <c r="AU27" s="91">
        <f>WORKDAY(AU$8,$A27,'non workdays'!$B$2:$B$122)</f>
        <v>44210</v>
      </c>
      <c r="AV27" s="91">
        <f>WORKDAY(AV$8,$A27,'non workdays'!$B$2:$B$122)</f>
        <v>44217</v>
      </c>
      <c r="AW27" s="91">
        <f>WORKDAY(AW$8,$A27,'non workdays'!$B$2:$B$122)</f>
        <v>44224</v>
      </c>
      <c r="AX27" s="91">
        <f>WORKDAY(AX$8,$A27,'non workdays'!$B$2:$B$122)</f>
        <v>44231</v>
      </c>
      <c r="AY27" s="91">
        <f>WORKDAY(AY$8,$A27,'non workdays'!$B$2:$B$122)</f>
        <v>44238</v>
      </c>
      <c r="AZ27" s="91">
        <f>WORKDAY(AZ$8,$A27,'non workdays'!$B$2:$B$122)</f>
        <v>44245</v>
      </c>
      <c r="BA27" s="91">
        <f>WORKDAY(BA$8,$A27,'non workdays'!$B$2:$B$122)</f>
        <v>44252</v>
      </c>
      <c r="BB27" s="91">
        <f>WORKDAY(BB$8,$A27,'non workdays'!$B$2:$B$122)</f>
        <v>44259</v>
      </c>
      <c r="BC27" s="91">
        <f>WORKDAY(BC$8,$A27,'non workdays'!$B$2:$B$122)</f>
        <v>44266</v>
      </c>
      <c r="BD27" s="91">
        <f>WORKDAY(BD$8,$A27,'non workdays'!$B$2:$B$122)</f>
        <v>44273</v>
      </c>
      <c r="BE27" s="91">
        <f>WORKDAY(BE$8,$A27,'non workdays'!$B$2:$B$122)</f>
        <v>44280</v>
      </c>
      <c r="BF27" s="91">
        <f>WORKDAY(BF$8,$A27,'non workdays'!$B$2:$B$122)</f>
        <v>44287</v>
      </c>
      <c r="BG27" s="91">
        <f>WORKDAY(BG$8,$A27,'non workdays'!$B$2:$B$122)</f>
        <v>44294</v>
      </c>
      <c r="BH27" s="91">
        <f>WORKDAY(BH$8,$A27,'non workdays'!$B$2:$B$122)</f>
        <v>44301</v>
      </c>
      <c r="BI27" s="91">
        <f>WORKDAY(BI$8,$A27,'non workdays'!$B$2:$B$122)</f>
        <v>44308</v>
      </c>
      <c r="BJ27" s="91">
        <f>WORKDAY(BJ$8,$A27,'non workdays'!$B$2:$B$122)</f>
        <v>44315</v>
      </c>
      <c r="BK27" s="91">
        <f>WORKDAY(BK$8,$A27,'non workdays'!$B$2:$B$122)</f>
        <v>44322</v>
      </c>
      <c r="BL27" s="91">
        <f>WORKDAY(BL$8,$A27,'non workdays'!$B$2:$B$122)</f>
        <v>44329</v>
      </c>
      <c r="BM27" s="91">
        <f>WORKDAY(BM$8,$A27,'non workdays'!$B$2:$B$122)</f>
        <v>44336</v>
      </c>
      <c r="BN27" s="91">
        <f>WORKDAY(BN$8,$A27,'non workdays'!$B$2:$B$122)</f>
        <v>44343</v>
      </c>
      <c r="BO27" s="91">
        <f>WORKDAY(BO$8,$A27,'non workdays'!$B$2:$B$122)</f>
        <v>44350</v>
      </c>
      <c r="BP27" s="91">
        <f>WORKDAY(BP$8,$A27,'non workdays'!$B$2:$B$122)</f>
        <v>44357</v>
      </c>
      <c r="BQ27" s="91">
        <f>WORKDAY(BQ$8,$A27,'non workdays'!$B$2:$B$122)</f>
        <v>44364</v>
      </c>
      <c r="BR27" s="91">
        <f>WORKDAY(BR$8,$A27,'non workdays'!$B$2:$B$122)</f>
        <v>44371</v>
      </c>
      <c r="BS27" s="91">
        <f>WORKDAY(BS$8,$A27,'non workdays'!$B$2:$B$122)</f>
        <v>44378</v>
      </c>
      <c r="BT27" s="91">
        <f>WORKDAY(BT$8,$A27,'non workdays'!$B$2:$B$122)</f>
        <v>44385</v>
      </c>
      <c r="BU27" s="91">
        <f>WORKDAY(BU$8,$A27,'non workdays'!$B$2:$B$122)</f>
        <v>44392</v>
      </c>
      <c r="BV27" s="91">
        <f>WORKDAY(BV$8,$A27,'non workdays'!$B$2:$B$122)</f>
        <v>44399</v>
      </c>
      <c r="BW27" s="91">
        <f>WORKDAY(BW$8,$A27,'non workdays'!$B$2:$B$122)</f>
        <v>44406</v>
      </c>
      <c r="BX27" s="91">
        <f>WORKDAY(BX$8,$A27,'non workdays'!$B$2:$B$122)</f>
        <v>44413</v>
      </c>
      <c r="BY27" s="91">
        <f>WORKDAY(BY$8,$A27,'non workdays'!$B$2:$B$122)</f>
        <v>44420</v>
      </c>
      <c r="BZ27" s="91">
        <f>WORKDAY(BZ$8,$A27,'non workdays'!$B$2:$B$122)</f>
        <v>44427</v>
      </c>
      <c r="CA27" s="91">
        <f>WORKDAY(CA$8,$A27,'non workdays'!$B$2:$B$122)</f>
        <v>44434</v>
      </c>
      <c r="CB27" s="91">
        <f>WORKDAY(CB$8,$A27,'non workdays'!$B$2:$B$122)</f>
        <v>44441</v>
      </c>
      <c r="CC27" s="91">
        <f>WORKDAY(CC$8,$A27,'non workdays'!$B$2:$B$122)</f>
        <v>44448</v>
      </c>
      <c r="CD27" s="91">
        <f>WORKDAY(CD$8,$A27,'non workdays'!$B$2:$B$122)</f>
        <v>44455</v>
      </c>
      <c r="CE27" s="91">
        <f>WORKDAY(CE$8,$A27,'non workdays'!$B$2:$B$122)</f>
        <v>44462</v>
      </c>
      <c r="CF27" s="91">
        <f>WORKDAY(CF$8,$A27,'non workdays'!$B$2:$B$122)</f>
        <v>44469</v>
      </c>
      <c r="CG27" s="91">
        <f>WORKDAY(CG$8,$A27,'non workdays'!$B$2:$B$122)</f>
        <v>44476</v>
      </c>
      <c r="CH27" s="91">
        <f>WORKDAY(CH$8,$A27,'non workdays'!$B$2:$B$122)</f>
        <v>44483</v>
      </c>
      <c r="CI27" s="91">
        <f>WORKDAY(CI$8,$A27,'non workdays'!$B$2:$B$122)</f>
        <v>44490</v>
      </c>
      <c r="CJ27" s="91">
        <f>WORKDAY(CJ$8,$A27,'non workdays'!$B$2:$B$122)</f>
        <v>44497</v>
      </c>
      <c r="CK27" s="91">
        <f>WORKDAY(CK$8,$A27,'non workdays'!$B$2:$B$122)</f>
        <v>44504</v>
      </c>
      <c r="CL27" s="91"/>
      <c r="CM27" s="91"/>
      <c r="CN27" s="91"/>
      <c r="CO27" s="91"/>
      <c r="CP27" s="91"/>
      <c r="CQ27" s="91"/>
      <c r="CR27" s="91"/>
      <c r="CS27" s="91"/>
      <c r="CT27" s="91"/>
      <c r="CU27" s="91"/>
    </row>
    <row r="28" spans="1:104" ht="34.5" customHeight="1" x14ac:dyDescent="0.2">
      <c r="A28" s="95">
        <v>0</v>
      </c>
      <c r="B28" s="92" t="s">
        <v>12</v>
      </c>
      <c r="C28" s="90">
        <v>0</v>
      </c>
      <c r="D28" s="91">
        <f>WORKDAY(D$8,$A28,'non workdays'!$B$2:$B$122)</f>
        <v>43895</v>
      </c>
      <c r="E28" s="91">
        <f>WORKDAY(E$8,$A28,'non workdays'!$B$2:$B$122)</f>
        <v>43902</v>
      </c>
      <c r="F28" s="91">
        <f>WORKDAY(F$8,$A28,'non workdays'!$B$2:$B$122)</f>
        <v>43909</v>
      </c>
      <c r="G28" s="91">
        <f>WORKDAY(G$8,$A28,'non workdays'!$B$2:$B$122)</f>
        <v>43916</v>
      </c>
      <c r="H28" s="91">
        <f>WORKDAY(H$8,$A28,'non workdays'!$B$2:$B$122)</f>
        <v>43923</v>
      </c>
      <c r="I28" s="91">
        <f>WORKDAY(I$8,$A28,'non workdays'!$B$2:$B$122)</f>
        <v>43930</v>
      </c>
      <c r="J28" s="91">
        <f>WORKDAY(J$8,$A28,'non workdays'!$B$2:$B$122)</f>
        <v>43937</v>
      </c>
      <c r="K28" s="91">
        <f>WORKDAY(K$8,$A28,'non workdays'!$B$2:$B$122)</f>
        <v>43944</v>
      </c>
      <c r="L28" s="91">
        <f>WORKDAY(L$8,$A28,'non workdays'!$B$2:$B$122)</f>
        <v>43951</v>
      </c>
      <c r="M28" s="91">
        <f>WORKDAY(M$8,$A28,'non workdays'!$B$2:$B$122)</f>
        <v>43958</v>
      </c>
      <c r="N28" s="91">
        <f>WORKDAY(N$8,$A28,'non workdays'!$B$2:$B$122)</f>
        <v>43965</v>
      </c>
      <c r="O28" s="91">
        <f>WORKDAY(O$8,$A28,'non workdays'!$B$2:$B$122)</f>
        <v>43972</v>
      </c>
      <c r="P28" s="91">
        <f>WORKDAY(P$8,$A28,'non workdays'!$B$2:$B$122)</f>
        <v>43979</v>
      </c>
      <c r="Q28" s="91">
        <f>WORKDAY(Q$8,$A28,'non workdays'!$B$2:$B$122)</f>
        <v>43986</v>
      </c>
      <c r="R28" s="91">
        <f>WORKDAY(R$8,$A28,'non workdays'!$B$2:$B$122)</f>
        <v>43993</v>
      </c>
      <c r="S28" s="91">
        <f>WORKDAY(S$8,$A28,'non workdays'!$B$2:$B$122)</f>
        <v>44000</v>
      </c>
      <c r="T28" s="91">
        <f>WORKDAY(T$8,$A28,'non workdays'!$B$2:$B$122)</f>
        <v>44007</v>
      </c>
      <c r="U28" s="91">
        <f>WORKDAY(U$8,$A28,'non workdays'!$B$2:$B$122)</f>
        <v>44014</v>
      </c>
      <c r="V28" s="91">
        <f>WORKDAY(V$8,$A28,'non workdays'!$B$2:$B$122)</f>
        <v>44021</v>
      </c>
      <c r="W28" s="91">
        <f>WORKDAY(W$8,$A28,'non workdays'!$B$2:$B$122)</f>
        <v>44028</v>
      </c>
      <c r="X28" s="91">
        <f>WORKDAY(X$8,$A28,'non workdays'!$B$2:$B$122)</f>
        <v>44035</v>
      </c>
      <c r="Y28" s="91">
        <f>WORKDAY(Y$8,$A28,'non workdays'!$B$2:$B$122)</f>
        <v>44042</v>
      </c>
      <c r="Z28" s="91">
        <f>WORKDAY(Z$8,$A28,'non workdays'!$B$2:$B$122)</f>
        <v>44049</v>
      </c>
      <c r="AA28" s="91">
        <f>WORKDAY(AA$8,$A28,'non workdays'!$B$2:$B$122)</f>
        <v>44056</v>
      </c>
      <c r="AB28" s="91">
        <f>WORKDAY(AB$8,$A28,'non workdays'!$B$2:$B$122)</f>
        <v>44063</v>
      </c>
      <c r="AC28" s="91">
        <f>WORKDAY(AC$8,$A28,'non workdays'!$B$2:$B$122)</f>
        <v>44070</v>
      </c>
      <c r="AD28" s="91">
        <f>WORKDAY(AD$8,$A28,'non workdays'!$B$2:$B$122)</f>
        <v>44077</v>
      </c>
      <c r="AE28" s="91">
        <f>WORKDAY(AE$8,$A28,'non workdays'!$B$2:$B$122)</f>
        <v>44084</v>
      </c>
      <c r="AF28" s="91">
        <f>WORKDAY(AF$8,$A28,'non workdays'!$B$2:$B$122)</f>
        <v>44091</v>
      </c>
      <c r="AG28" s="91">
        <f>WORKDAY(AG$8,$A28,'non workdays'!$B$2:$B$122)</f>
        <v>44098</v>
      </c>
      <c r="AH28" s="91">
        <f>WORKDAY(AH$8,$A28,'non workdays'!$B$2:$B$122)</f>
        <v>44105</v>
      </c>
      <c r="AI28" s="91">
        <f>WORKDAY(AI$8,$A28,'non workdays'!$B$2:$B$122)</f>
        <v>44112</v>
      </c>
      <c r="AJ28" s="91">
        <f>WORKDAY(AJ$8,$A28,'non workdays'!$B$2:$B$122)</f>
        <v>44119</v>
      </c>
      <c r="AK28" s="91">
        <f>WORKDAY(AK$8,$A28,'non workdays'!$B$2:$B$122)</f>
        <v>44126</v>
      </c>
      <c r="AL28" s="91">
        <f>WORKDAY(AL$8,$A28,'non workdays'!$B$2:$B$122)</f>
        <v>44133</v>
      </c>
      <c r="AM28" s="91">
        <f>WORKDAY(AM$8,$A28,'non workdays'!$B$2:$B$122)</f>
        <v>44140</v>
      </c>
      <c r="AN28" s="91">
        <f>WORKDAY(AN$8,$A28,'non workdays'!$B$2:$B$122)</f>
        <v>44147</v>
      </c>
      <c r="AO28" s="91">
        <f>WORKDAY(AO$8,$A28,'non workdays'!$B$2:$B$122)</f>
        <v>44154</v>
      </c>
      <c r="AP28" s="91">
        <f>WORKDAY(AP$8,$A28,'non workdays'!$B$2:$B$122)</f>
        <v>44161</v>
      </c>
      <c r="AQ28" s="91">
        <f>WORKDAY(AQ$8,$A28,'non workdays'!$B$2:$B$122)</f>
        <v>44168</v>
      </c>
      <c r="AR28" s="91">
        <f>WORKDAY(AR$8,$A28,'non workdays'!$B$2:$B$122)</f>
        <v>44175</v>
      </c>
      <c r="AS28" s="91">
        <f>WORKDAY(AS$8,$A28,'non workdays'!$B$2:$B$122)</f>
        <v>44182</v>
      </c>
      <c r="AT28" s="91">
        <f>WORKDAY(AT$8,$A28,'non workdays'!$B$2:$B$122)</f>
        <v>44203</v>
      </c>
      <c r="AU28" s="91">
        <f>WORKDAY(AU$8,$A28,'non workdays'!$B$2:$B$122)</f>
        <v>44210</v>
      </c>
      <c r="AV28" s="91">
        <f>WORKDAY(AV$8,$A28,'non workdays'!$B$2:$B$122)</f>
        <v>44217</v>
      </c>
      <c r="AW28" s="91">
        <f>WORKDAY(AW$8,$A28,'non workdays'!$B$2:$B$122)</f>
        <v>44224</v>
      </c>
      <c r="AX28" s="91">
        <f>WORKDAY(AX$8,$A28,'non workdays'!$B$2:$B$122)</f>
        <v>44231</v>
      </c>
      <c r="AY28" s="91">
        <f>WORKDAY(AY$8,$A28,'non workdays'!$B$2:$B$122)</f>
        <v>44238</v>
      </c>
      <c r="AZ28" s="91">
        <f>WORKDAY(AZ$8,$A28,'non workdays'!$B$2:$B$122)</f>
        <v>44245</v>
      </c>
      <c r="BA28" s="91">
        <f>WORKDAY(BA$8,$A28,'non workdays'!$B$2:$B$122)</f>
        <v>44252</v>
      </c>
      <c r="BB28" s="91">
        <f>WORKDAY(BB$8,$A28,'non workdays'!$B$2:$B$122)</f>
        <v>44259</v>
      </c>
      <c r="BC28" s="91">
        <f>WORKDAY(BC$8,$A28,'non workdays'!$B$2:$B$122)</f>
        <v>44266</v>
      </c>
      <c r="BD28" s="91">
        <f>WORKDAY(BD$8,$A28,'non workdays'!$B$2:$B$122)</f>
        <v>44273</v>
      </c>
      <c r="BE28" s="91">
        <f>WORKDAY(BE$8,$A28,'non workdays'!$B$2:$B$122)</f>
        <v>44280</v>
      </c>
      <c r="BF28" s="91">
        <f>WORKDAY(BF$8,$A28,'non workdays'!$B$2:$B$122)</f>
        <v>44287</v>
      </c>
      <c r="BG28" s="91">
        <f>WORKDAY(BG$8,$A28,'non workdays'!$B$2:$B$122)</f>
        <v>44294</v>
      </c>
      <c r="BH28" s="91">
        <f>WORKDAY(BH$8,$A28,'non workdays'!$B$2:$B$122)</f>
        <v>44301</v>
      </c>
      <c r="BI28" s="91">
        <f>WORKDAY(BI$8,$A28,'non workdays'!$B$2:$B$122)</f>
        <v>44308</v>
      </c>
      <c r="BJ28" s="91">
        <f>WORKDAY(BJ$8,$A28,'non workdays'!$B$2:$B$122)</f>
        <v>44315</v>
      </c>
      <c r="BK28" s="91">
        <f>WORKDAY(BK$8,$A28,'non workdays'!$B$2:$B$122)</f>
        <v>44322</v>
      </c>
      <c r="BL28" s="91">
        <f>WORKDAY(BL$8,$A28,'non workdays'!$B$2:$B$122)</f>
        <v>44329</v>
      </c>
      <c r="BM28" s="91">
        <f>WORKDAY(BM$8,$A28,'non workdays'!$B$2:$B$122)</f>
        <v>44336</v>
      </c>
      <c r="BN28" s="91">
        <f>WORKDAY(BN$8,$A28,'non workdays'!$B$2:$B$122)</f>
        <v>44343</v>
      </c>
      <c r="BO28" s="91">
        <f>WORKDAY(BO$8,$A28,'non workdays'!$B$2:$B$122)</f>
        <v>44350</v>
      </c>
      <c r="BP28" s="91">
        <f>WORKDAY(BP$8,$A28,'non workdays'!$B$2:$B$122)</f>
        <v>44357</v>
      </c>
      <c r="BQ28" s="91">
        <f>WORKDAY(BQ$8,$A28,'non workdays'!$B$2:$B$122)</f>
        <v>44364</v>
      </c>
      <c r="BR28" s="91">
        <f>WORKDAY(BR$8,$A28,'non workdays'!$B$2:$B$122)</f>
        <v>44371</v>
      </c>
      <c r="BS28" s="91">
        <f>WORKDAY(BS$8,$A28,'non workdays'!$B$2:$B$122)</f>
        <v>44378</v>
      </c>
      <c r="BT28" s="91">
        <f>WORKDAY(BT$8,$A28,'non workdays'!$B$2:$B$122)</f>
        <v>44385</v>
      </c>
      <c r="BU28" s="91">
        <f>WORKDAY(BU$8,$A28,'non workdays'!$B$2:$B$122)</f>
        <v>44392</v>
      </c>
      <c r="BV28" s="91">
        <f>WORKDAY(BV$8,$A28,'non workdays'!$B$2:$B$122)</f>
        <v>44399</v>
      </c>
      <c r="BW28" s="91">
        <f>WORKDAY(BW$8,$A28,'non workdays'!$B$2:$B$122)</f>
        <v>44406</v>
      </c>
      <c r="BX28" s="91">
        <f>WORKDAY(BX$8,$A28,'non workdays'!$B$2:$B$122)</f>
        <v>44413</v>
      </c>
      <c r="BY28" s="91">
        <f>WORKDAY(BY$8,$A28,'non workdays'!$B$2:$B$122)</f>
        <v>44420</v>
      </c>
      <c r="BZ28" s="91">
        <f>WORKDAY(BZ$8,$A28,'non workdays'!$B$2:$B$122)</f>
        <v>44427</v>
      </c>
      <c r="CA28" s="91">
        <f>WORKDAY(CA$8,$A28,'non workdays'!$B$2:$B$122)</f>
        <v>44434</v>
      </c>
      <c r="CB28" s="91">
        <f>WORKDAY(CB$8,$A28,'non workdays'!$B$2:$B$122)</f>
        <v>44441</v>
      </c>
      <c r="CC28" s="91">
        <f>WORKDAY(CC$8,$A28,'non workdays'!$B$2:$B$122)</f>
        <v>44448</v>
      </c>
      <c r="CD28" s="91">
        <f>WORKDAY(CD$8,$A28,'non workdays'!$B$2:$B$122)</f>
        <v>44455</v>
      </c>
      <c r="CE28" s="91">
        <f>WORKDAY(CE$8,$A28,'non workdays'!$B$2:$B$122)</f>
        <v>44462</v>
      </c>
      <c r="CF28" s="91">
        <f>WORKDAY(CF$8,$A28,'non workdays'!$B$2:$B$122)</f>
        <v>44469</v>
      </c>
      <c r="CG28" s="91">
        <f>WORKDAY(CG$8,$A28,'non workdays'!$B$2:$B$122)</f>
        <v>44476</v>
      </c>
      <c r="CH28" s="91">
        <f>WORKDAY(CH$8,$A28,'non workdays'!$B$2:$B$122)</f>
        <v>44483</v>
      </c>
      <c r="CI28" s="91">
        <f>WORKDAY(CI$8,$A28,'non workdays'!$B$2:$B$122)</f>
        <v>44490</v>
      </c>
      <c r="CJ28" s="91">
        <f>WORKDAY(CJ$8,$A28,'non workdays'!$B$2:$B$122)</f>
        <v>44497</v>
      </c>
      <c r="CK28" s="91">
        <f>WORKDAY(CK$8,$A28,'non workdays'!$B$2:$B$122)</f>
        <v>44504</v>
      </c>
      <c r="CL28" s="91"/>
      <c r="CM28" s="91"/>
      <c r="CN28" s="91"/>
      <c r="CO28" s="91"/>
      <c r="CP28" s="91"/>
      <c r="CQ28" s="91"/>
      <c r="CR28" s="91"/>
      <c r="CS28" s="91"/>
      <c r="CT28" s="91"/>
      <c r="CU28" s="91"/>
    </row>
    <row r="29" spans="1:104" s="100" customFormat="1" ht="30" customHeight="1" x14ac:dyDescent="0.2">
      <c r="A29" s="96">
        <v>0</v>
      </c>
      <c r="B29" s="97" t="s">
        <v>9</v>
      </c>
      <c r="C29" s="98">
        <v>0</v>
      </c>
      <c r="D29" s="99">
        <f>WORKDAY(D$8,$A29,'non workdays'!$B$2:$B$122)</f>
        <v>43895</v>
      </c>
      <c r="E29" s="99">
        <f>WORKDAY(E$8,$A29,'non workdays'!$B$2:$B$122)</f>
        <v>43902</v>
      </c>
      <c r="F29" s="99">
        <f>WORKDAY(F$8,$A29,'non workdays'!$B$2:$B$122)</f>
        <v>43909</v>
      </c>
      <c r="G29" s="99">
        <f>WORKDAY(G$8,$A29,'non workdays'!$B$2:$B$122)</f>
        <v>43916</v>
      </c>
      <c r="H29" s="99">
        <f>WORKDAY(H$8,$A29,'non workdays'!$B$2:$B$122)</f>
        <v>43923</v>
      </c>
      <c r="I29" s="99">
        <f>WORKDAY(I$8,$A29,'non workdays'!$B$2:$B$122)</f>
        <v>43930</v>
      </c>
      <c r="J29" s="99">
        <f>WORKDAY(J$8,$A29,'non workdays'!$B$2:$B$122)</f>
        <v>43937</v>
      </c>
      <c r="K29" s="99">
        <f>WORKDAY(K$8,$A29,'non workdays'!$B$2:$B$122)</f>
        <v>43944</v>
      </c>
      <c r="L29" s="99">
        <f>WORKDAY(L$8,$A29,'non workdays'!$B$2:$B$122)</f>
        <v>43951</v>
      </c>
      <c r="M29" s="99">
        <f>WORKDAY(M$8,$A29,'non workdays'!$B$2:$B$122)</f>
        <v>43958</v>
      </c>
      <c r="N29" s="99">
        <f>WORKDAY(N$8,$A29,'non workdays'!$B$2:$B$122)</f>
        <v>43965</v>
      </c>
      <c r="O29" s="99">
        <f>WORKDAY(O$8,$A29,'non workdays'!$B$2:$B$122)</f>
        <v>43972</v>
      </c>
      <c r="P29" s="99">
        <f>WORKDAY(P$8,$A29,'non workdays'!$B$2:$B$122)</f>
        <v>43979</v>
      </c>
      <c r="Q29" s="99">
        <f>WORKDAY(Q$8,$A29,'non workdays'!$B$2:$B$122)</f>
        <v>43986</v>
      </c>
      <c r="R29" s="99">
        <f>WORKDAY(R$8,$A29,'non workdays'!$B$2:$B$122)</f>
        <v>43993</v>
      </c>
      <c r="S29" s="99">
        <f>WORKDAY(S$8,$A29,'non workdays'!$B$2:$B$122)</f>
        <v>44000</v>
      </c>
      <c r="T29" s="99">
        <f>WORKDAY(T$8,$A29,'non workdays'!$B$2:$B$122)</f>
        <v>44007</v>
      </c>
      <c r="U29" s="99">
        <f>WORKDAY(U$8,$A29,'non workdays'!$B$2:$B$122)</f>
        <v>44014</v>
      </c>
      <c r="V29" s="99">
        <f>WORKDAY(V$8,$A29,'non workdays'!$B$2:$B$122)</f>
        <v>44021</v>
      </c>
      <c r="W29" s="99">
        <f>WORKDAY(W$8,$A29,'non workdays'!$B$2:$B$122)</f>
        <v>44028</v>
      </c>
      <c r="X29" s="99">
        <f>WORKDAY(X$8,$A29,'non workdays'!$B$2:$B$122)</f>
        <v>44035</v>
      </c>
      <c r="Y29" s="99">
        <f>WORKDAY(Y$8,$A29,'non workdays'!$B$2:$B$122)</f>
        <v>44042</v>
      </c>
      <c r="Z29" s="99">
        <f>WORKDAY(Z$8,$A29,'non workdays'!$B$2:$B$122)</f>
        <v>44049</v>
      </c>
      <c r="AA29" s="99">
        <f>WORKDAY(AA$8,$A29,'non workdays'!$B$2:$B$122)</f>
        <v>44056</v>
      </c>
      <c r="AB29" s="99">
        <f>WORKDAY(AB$8,$A29,'non workdays'!$B$2:$B$122)</f>
        <v>44063</v>
      </c>
      <c r="AC29" s="99">
        <f>WORKDAY(AC$8,$A29,'non workdays'!$B$2:$B$122)</f>
        <v>44070</v>
      </c>
      <c r="AD29" s="99">
        <f>WORKDAY(AD$8,$A29,'non workdays'!$B$2:$B$122)</f>
        <v>44077</v>
      </c>
      <c r="AE29" s="99">
        <f>WORKDAY(AE$8,$A29,'non workdays'!$B$2:$B$122)</f>
        <v>44084</v>
      </c>
      <c r="AF29" s="99">
        <f>WORKDAY(AF$8,$A29,'non workdays'!$B$2:$B$122)</f>
        <v>44091</v>
      </c>
      <c r="AG29" s="99">
        <f>WORKDAY(AG$8,$A29,'non workdays'!$B$2:$B$122)</f>
        <v>44098</v>
      </c>
      <c r="AH29" s="99">
        <f>WORKDAY(AH$8,$A29,'non workdays'!$B$2:$B$122)</f>
        <v>44105</v>
      </c>
      <c r="AI29" s="99">
        <f>WORKDAY(AI$8,$A29,'non workdays'!$B$2:$B$122)</f>
        <v>44112</v>
      </c>
      <c r="AJ29" s="99">
        <f>WORKDAY(AJ$8,$A29,'non workdays'!$B$2:$B$122)</f>
        <v>44119</v>
      </c>
      <c r="AK29" s="99">
        <f>WORKDAY(AK$8,$A29,'non workdays'!$B$2:$B$122)</f>
        <v>44126</v>
      </c>
      <c r="AL29" s="99">
        <f>WORKDAY(AL$8,$A29,'non workdays'!$B$2:$B$122)</f>
        <v>44133</v>
      </c>
      <c r="AM29" s="99">
        <f>WORKDAY(AM$8,$A29,'non workdays'!$B$2:$B$122)</f>
        <v>44140</v>
      </c>
      <c r="AN29" s="99">
        <f>WORKDAY(AN$8,$A29,'non workdays'!$B$2:$B$122)</f>
        <v>44147</v>
      </c>
      <c r="AO29" s="99">
        <f>WORKDAY(AO$8,$A29,'non workdays'!$B$2:$B$122)</f>
        <v>44154</v>
      </c>
      <c r="AP29" s="99">
        <f>WORKDAY(AP$8,$A29,'non workdays'!$B$2:$B$122)</f>
        <v>44161</v>
      </c>
      <c r="AQ29" s="99">
        <f>WORKDAY(AQ$8,$A29,'non workdays'!$B$2:$B$122)</f>
        <v>44168</v>
      </c>
      <c r="AR29" s="99">
        <f>WORKDAY(AR$8,$A29,'non workdays'!$B$2:$B$122)</f>
        <v>44175</v>
      </c>
      <c r="AS29" s="99">
        <f>WORKDAY(AS$8,$A29,'non workdays'!$B$2:$B$122)</f>
        <v>44182</v>
      </c>
      <c r="AT29" s="99">
        <f>WORKDAY(AT$8,$A29,'non workdays'!$B$2:$B$122)</f>
        <v>44203</v>
      </c>
      <c r="AU29" s="99">
        <f>WORKDAY(AU$8,$A29,'non workdays'!$B$2:$B$122)</f>
        <v>44210</v>
      </c>
      <c r="AV29" s="99">
        <f>WORKDAY(AV$8,$A29,'non workdays'!$B$2:$B$122)</f>
        <v>44217</v>
      </c>
      <c r="AW29" s="99">
        <f>WORKDAY(AW$8,$A29,'non workdays'!$B$2:$B$122)</f>
        <v>44224</v>
      </c>
      <c r="AX29" s="99">
        <f>WORKDAY(AX$8,$A29,'non workdays'!$B$2:$B$122)</f>
        <v>44231</v>
      </c>
      <c r="AY29" s="99">
        <f>WORKDAY(AY$8,$A29,'non workdays'!$B$2:$B$122)</f>
        <v>44238</v>
      </c>
      <c r="AZ29" s="99">
        <f>WORKDAY(AZ$8,$A29,'non workdays'!$B$2:$B$122)</f>
        <v>44245</v>
      </c>
      <c r="BA29" s="99">
        <f>WORKDAY(BA$8,$A29,'non workdays'!$B$2:$B$122)</f>
        <v>44252</v>
      </c>
      <c r="BB29" s="99">
        <f>WORKDAY(BB$8,$A29,'non workdays'!$B$2:$B$122)</f>
        <v>44259</v>
      </c>
      <c r="BC29" s="99">
        <f>WORKDAY(BC$8,$A29,'non workdays'!$B$2:$B$122)</f>
        <v>44266</v>
      </c>
      <c r="BD29" s="99">
        <f>WORKDAY(BD$8,$A29,'non workdays'!$B$2:$B$122)</f>
        <v>44273</v>
      </c>
      <c r="BE29" s="99">
        <f>WORKDAY(BE$8,$A29,'non workdays'!$B$2:$B$122)</f>
        <v>44280</v>
      </c>
      <c r="BF29" s="99">
        <f>WORKDAY(BF$8,$A29,'non workdays'!$B$2:$B$122)</f>
        <v>44287</v>
      </c>
      <c r="BG29" s="99">
        <f>WORKDAY(BG$8,$A29,'non workdays'!$B$2:$B$122)</f>
        <v>44294</v>
      </c>
      <c r="BH29" s="99">
        <f>WORKDAY(BH$8,$A29,'non workdays'!$B$2:$B$122)</f>
        <v>44301</v>
      </c>
      <c r="BI29" s="99">
        <f>WORKDAY(BI$8,$A29,'non workdays'!$B$2:$B$122)</f>
        <v>44308</v>
      </c>
      <c r="BJ29" s="99">
        <f>WORKDAY(BJ$8,$A29,'non workdays'!$B$2:$B$122)</f>
        <v>44315</v>
      </c>
      <c r="BK29" s="99">
        <f>WORKDAY(BK$8,$A29,'non workdays'!$B$2:$B$122)</f>
        <v>44322</v>
      </c>
      <c r="BL29" s="99">
        <f>WORKDAY(BL$8,$A29,'non workdays'!$B$2:$B$122)</f>
        <v>44329</v>
      </c>
      <c r="BM29" s="99">
        <f>WORKDAY(BM$8,$A29,'non workdays'!$B$2:$B$122)</f>
        <v>44336</v>
      </c>
      <c r="BN29" s="99">
        <f>WORKDAY(BN$8,$A29,'non workdays'!$B$2:$B$122)</f>
        <v>44343</v>
      </c>
      <c r="BO29" s="99">
        <f>WORKDAY(BO$8,$A29,'non workdays'!$B$2:$B$122)</f>
        <v>44350</v>
      </c>
      <c r="BP29" s="99">
        <f>WORKDAY(BP$8,$A29,'non workdays'!$B$2:$B$122)</f>
        <v>44357</v>
      </c>
      <c r="BQ29" s="99">
        <f>WORKDAY(BQ$8,$A29,'non workdays'!$B$2:$B$122)</f>
        <v>44364</v>
      </c>
      <c r="BR29" s="99">
        <f>WORKDAY(BR$8,$A29,'non workdays'!$B$2:$B$122)</f>
        <v>44371</v>
      </c>
      <c r="BS29" s="99">
        <f>WORKDAY(BS$8,$A29,'non workdays'!$B$2:$B$122)</f>
        <v>44378</v>
      </c>
      <c r="BT29" s="99">
        <f>WORKDAY(BT$8,$A29,'non workdays'!$B$2:$B$122)</f>
        <v>44385</v>
      </c>
      <c r="BU29" s="99">
        <f>WORKDAY(BU$8,$A29,'non workdays'!$B$2:$B$122)</f>
        <v>44392</v>
      </c>
      <c r="BV29" s="99">
        <f>WORKDAY(BV$8,$A29,'non workdays'!$B$2:$B$122)</f>
        <v>44399</v>
      </c>
      <c r="BW29" s="99">
        <f>WORKDAY(BW$8,$A29,'non workdays'!$B$2:$B$122)</f>
        <v>44406</v>
      </c>
      <c r="BX29" s="99">
        <f>WORKDAY(BX$8,$A29,'non workdays'!$B$2:$B$122)</f>
        <v>44413</v>
      </c>
      <c r="BY29" s="99">
        <f>WORKDAY(BY$8,$A29,'non workdays'!$B$2:$B$122)</f>
        <v>44420</v>
      </c>
      <c r="BZ29" s="99">
        <f>WORKDAY(BZ$8,$A29,'non workdays'!$B$2:$B$122)</f>
        <v>44427</v>
      </c>
      <c r="CA29" s="99">
        <f>WORKDAY(CA$8,$A29,'non workdays'!$B$2:$B$122)</f>
        <v>44434</v>
      </c>
      <c r="CB29" s="99">
        <f>WORKDAY(CB$8,$A29,'non workdays'!$B$2:$B$122)</f>
        <v>44441</v>
      </c>
      <c r="CC29" s="99">
        <f>WORKDAY(CC$8,$A29,'non workdays'!$B$2:$B$122)</f>
        <v>44448</v>
      </c>
      <c r="CD29" s="99">
        <f>WORKDAY(CD$8,$A29,'non workdays'!$B$2:$B$122)</f>
        <v>44455</v>
      </c>
      <c r="CE29" s="99">
        <f>WORKDAY(CE$8,$A29,'non workdays'!$B$2:$B$122)</f>
        <v>44462</v>
      </c>
      <c r="CF29" s="99">
        <f>WORKDAY(CF$8,$A29,'non workdays'!$B$2:$B$122)</f>
        <v>44469</v>
      </c>
      <c r="CG29" s="99">
        <f>WORKDAY(CG$8,$A29,'non workdays'!$B$2:$B$122)</f>
        <v>44476</v>
      </c>
      <c r="CH29" s="99">
        <f>WORKDAY(CH$8,$A29,'non workdays'!$B$2:$B$122)</f>
        <v>44483</v>
      </c>
      <c r="CI29" s="99">
        <f>WORKDAY(CI$8,$A29,'non workdays'!$B$2:$B$122)</f>
        <v>44490</v>
      </c>
      <c r="CJ29" s="99">
        <f>WORKDAY(CJ$8,$A29,'non workdays'!$B$2:$B$122)</f>
        <v>44497</v>
      </c>
      <c r="CK29" s="99">
        <f>WORKDAY(CK$8,$A29,'non workdays'!$B$2:$B$122)</f>
        <v>44504</v>
      </c>
      <c r="CL29" s="99"/>
      <c r="CM29" s="99"/>
      <c r="CN29" s="99"/>
      <c r="CO29" s="99"/>
      <c r="CP29" s="99"/>
      <c r="CQ29" s="99"/>
      <c r="CR29" s="99"/>
      <c r="CS29" s="99"/>
      <c r="CT29" s="99"/>
      <c r="CU29" s="99"/>
    </row>
    <row r="30" spans="1:104" ht="30" customHeight="1" x14ac:dyDescent="0.2">
      <c r="A30" s="95">
        <v>1</v>
      </c>
      <c r="B30" s="101" t="s">
        <v>112</v>
      </c>
      <c r="C30" s="102">
        <v>1</v>
      </c>
      <c r="D30" s="91">
        <f>WORKDAY(D$8,$A30,'non workdays'!$B$2:$B$122)</f>
        <v>43896</v>
      </c>
      <c r="E30" s="91">
        <f>WORKDAY(E$8,$A30,'non workdays'!$B$2:$B$122)</f>
        <v>43903</v>
      </c>
      <c r="F30" s="91">
        <f>WORKDAY(F$8,$A30,'non workdays'!$B$2:$B$122)</f>
        <v>43910</v>
      </c>
      <c r="G30" s="91">
        <f>WORKDAY(G$8,$A30,'non workdays'!$B$2:$B$122)</f>
        <v>43917</v>
      </c>
      <c r="H30" s="91">
        <f>WORKDAY(H$8,$A30,'non workdays'!$B$2:$B$122)</f>
        <v>43924</v>
      </c>
      <c r="I30" s="91">
        <f>WORKDAY(I$8,$A30,'non workdays'!$B$2:$B$122)</f>
        <v>43935</v>
      </c>
      <c r="J30" s="91">
        <f>WORKDAY(J$8,$A30,'non workdays'!$B$2:$B$122)</f>
        <v>43938</v>
      </c>
      <c r="K30" s="91">
        <f>WORKDAY(K$8,$A30,'non workdays'!$B$2:$B$122)</f>
        <v>43945</v>
      </c>
      <c r="L30" s="91">
        <f>WORKDAY(L$8,$A30,'non workdays'!$B$2:$B$122)</f>
        <v>43952</v>
      </c>
      <c r="M30" s="91">
        <f>WORKDAY(M$8,$A30,'non workdays'!$B$2:$B$122)</f>
        <v>43962</v>
      </c>
      <c r="N30" s="91">
        <f>WORKDAY(N$8,$A30,'non workdays'!$B$2:$B$122)</f>
        <v>43966</v>
      </c>
      <c r="O30" s="91">
        <f>WORKDAY(O$8,$A30,'non workdays'!$B$2:$B$122)</f>
        <v>43973</v>
      </c>
      <c r="P30" s="91">
        <f>WORKDAY(P$8,$A30,'non workdays'!$B$2:$B$122)</f>
        <v>43980</v>
      </c>
      <c r="Q30" s="91">
        <f>WORKDAY(Q$8,$A30,'non workdays'!$B$2:$B$122)</f>
        <v>43987</v>
      </c>
      <c r="R30" s="91">
        <f>WORKDAY(R$8,$A30,'non workdays'!$B$2:$B$122)</f>
        <v>43994</v>
      </c>
      <c r="S30" s="91">
        <f>WORKDAY(S$8,$A30,'non workdays'!$B$2:$B$122)</f>
        <v>44001</v>
      </c>
      <c r="T30" s="91">
        <f>WORKDAY(T$8,$A30,'non workdays'!$B$2:$B$122)</f>
        <v>44008</v>
      </c>
      <c r="U30" s="91">
        <f>WORKDAY(U$8,$A30,'non workdays'!$B$2:$B$122)</f>
        <v>44015</v>
      </c>
      <c r="V30" s="91">
        <f>WORKDAY(V$8,$A30,'non workdays'!$B$2:$B$122)</f>
        <v>44022</v>
      </c>
      <c r="W30" s="91">
        <f>WORKDAY(W$8,$A30,'non workdays'!$B$2:$B$122)</f>
        <v>44029</v>
      </c>
      <c r="X30" s="91">
        <f>WORKDAY(X$8,$A30,'non workdays'!$B$2:$B$122)</f>
        <v>44036</v>
      </c>
      <c r="Y30" s="91">
        <f>WORKDAY(Y$8,$A30,'non workdays'!$B$2:$B$122)</f>
        <v>44043</v>
      </c>
      <c r="Z30" s="91">
        <f>WORKDAY(Z$8,$A30,'non workdays'!$B$2:$B$122)</f>
        <v>44050</v>
      </c>
      <c r="AA30" s="91">
        <f>WORKDAY(AA$8,$A30,'non workdays'!$B$2:$B$122)</f>
        <v>44057</v>
      </c>
      <c r="AB30" s="91">
        <f>WORKDAY(AB$8,$A30,'non workdays'!$B$2:$B$122)</f>
        <v>44064</v>
      </c>
      <c r="AC30" s="91">
        <f>WORKDAY(AC$8,$A30,'non workdays'!$B$2:$B$122)</f>
        <v>44071</v>
      </c>
      <c r="AD30" s="91">
        <f>WORKDAY(AD$8,$A30,'non workdays'!$B$2:$B$122)</f>
        <v>44078</v>
      </c>
      <c r="AE30" s="91">
        <f>WORKDAY(AE$8,$A30,'non workdays'!$B$2:$B$122)</f>
        <v>44085</v>
      </c>
      <c r="AF30" s="91">
        <f>WORKDAY(AF$8,$A30,'non workdays'!$B$2:$B$122)</f>
        <v>44092</v>
      </c>
      <c r="AG30" s="91">
        <f>WORKDAY(AG$8,$A30,'non workdays'!$B$2:$B$122)</f>
        <v>44099</v>
      </c>
      <c r="AH30" s="91">
        <f>WORKDAY(AH$8,$A30,'non workdays'!$B$2:$B$122)</f>
        <v>44106</v>
      </c>
      <c r="AI30" s="91">
        <f>WORKDAY(AI$8,$A30,'non workdays'!$B$2:$B$122)</f>
        <v>44113</v>
      </c>
      <c r="AJ30" s="91">
        <f>WORKDAY(AJ$8,$A30,'non workdays'!$B$2:$B$122)</f>
        <v>44120</v>
      </c>
      <c r="AK30" s="91">
        <f>WORKDAY(AK$8,$A30,'non workdays'!$B$2:$B$122)</f>
        <v>44127</v>
      </c>
      <c r="AL30" s="91">
        <f>WORKDAY(AL$8,$A30,'non workdays'!$B$2:$B$122)</f>
        <v>44134</v>
      </c>
      <c r="AM30" s="91">
        <f>WORKDAY(AM$8,$A30,'non workdays'!$B$2:$B$122)</f>
        <v>44141</v>
      </c>
      <c r="AN30" s="91">
        <f>WORKDAY(AN$8,$A30,'non workdays'!$B$2:$B$122)</f>
        <v>44148</v>
      </c>
      <c r="AO30" s="91">
        <f>WORKDAY(AO$8,$A30,'non workdays'!$B$2:$B$122)</f>
        <v>44155</v>
      </c>
      <c r="AP30" s="91">
        <f>WORKDAY(AP$8,$A30,'non workdays'!$B$2:$B$122)</f>
        <v>44162</v>
      </c>
      <c r="AQ30" s="91">
        <f>WORKDAY(AQ$8,$A30,'non workdays'!$B$2:$B$122)</f>
        <v>44169</v>
      </c>
      <c r="AR30" s="91">
        <f>WORKDAY(AR$8,$A30,'non workdays'!$B$2:$B$122)</f>
        <v>44176</v>
      </c>
      <c r="AS30" s="91">
        <f>WORKDAY(AS$8,$A30,'non workdays'!$B$2:$B$122)</f>
        <v>44183</v>
      </c>
      <c r="AT30" s="91">
        <f>WORKDAY(AT$8,$A30,'non workdays'!$B$2:$B$122)</f>
        <v>44204</v>
      </c>
      <c r="AU30" s="91">
        <f>WORKDAY(AU$8,$A30,'non workdays'!$B$2:$B$122)</f>
        <v>44211</v>
      </c>
      <c r="AV30" s="91">
        <f>WORKDAY(AV$8,$A30,'non workdays'!$B$2:$B$122)</f>
        <v>44218</v>
      </c>
      <c r="AW30" s="91">
        <f>WORKDAY(AW$8,$A30,'non workdays'!$B$2:$B$122)</f>
        <v>44225</v>
      </c>
      <c r="AX30" s="91">
        <f>WORKDAY(AX$8,$A30,'non workdays'!$B$2:$B$122)</f>
        <v>44232</v>
      </c>
      <c r="AY30" s="91">
        <f>WORKDAY(AY$8,$A30,'non workdays'!$B$2:$B$122)</f>
        <v>44239</v>
      </c>
      <c r="AZ30" s="91">
        <f>WORKDAY(AZ$8,$A30,'non workdays'!$B$2:$B$122)</f>
        <v>44246</v>
      </c>
      <c r="BA30" s="91">
        <f>WORKDAY(BA$8,$A30,'non workdays'!$B$2:$B$122)</f>
        <v>44253</v>
      </c>
      <c r="BB30" s="91">
        <f>WORKDAY(BB$8,$A30,'non workdays'!$B$2:$B$122)</f>
        <v>44260</v>
      </c>
      <c r="BC30" s="91">
        <f>WORKDAY(BC$8,$A30,'non workdays'!$B$2:$B$122)</f>
        <v>44267</v>
      </c>
      <c r="BD30" s="91">
        <f>WORKDAY(BD$8,$A30,'non workdays'!$B$2:$B$122)</f>
        <v>44274</v>
      </c>
      <c r="BE30" s="91">
        <f>WORKDAY(BE$8,$A30,'non workdays'!$B$2:$B$122)</f>
        <v>44281</v>
      </c>
      <c r="BF30" s="91">
        <f>WORKDAY(BF$8,$A30,'non workdays'!$B$2:$B$122)</f>
        <v>44292</v>
      </c>
      <c r="BG30" s="91">
        <f>WORKDAY(BG$8,$A30,'non workdays'!$B$2:$B$122)</f>
        <v>44295</v>
      </c>
      <c r="BH30" s="91">
        <f>WORKDAY(BH$8,$A30,'non workdays'!$B$2:$B$122)</f>
        <v>44302</v>
      </c>
      <c r="BI30" s="91">
        <f>WORKDAY(BI$8,$A30,'non workdays'!$B$2:$B$122)</f>
        <v>44309</v>
      </c>
      <c r="BJ30" s="91">
        <f>WORKDAY(BJ$8,$A30,'non workdays'!$B$2:$B$122)</f>
        <v>44316</v>
      </c>
      <c r="BK30" s="91">
        <f>WORKDAY(BK$8,$A30,'non workdays'!$B$2:$B$122)</f>
        <v>44323</v>
      </c>
      <c r="BL30" s="91">
        <f>WORKDAY(BL$8,$A30,'non workdays'!$B$2:$B$122)</f>
        <v>44330</v>
      </c>
      <c r="BM30" s="91">
        <f>WORKDAY(BM$8,$A30,'non workdays'!$B$2:$B$122)</f>
        <v>44337</v>
      </c>
      <c r="BN30" s="91">
        <f>WORKDAY(BN$8,$A30,'non workdays'!$B$2:$B$122)</f>
        <v>44344</v>
      </c>
      <c r="BO30" s="91">
        <f>WORKDAY(BO$8,$A30,'non workdays'!$B$2:$B$122)</f>
        <v>44351</v>
      </c>
      <c r="BP30" s="91">
        <f>WORKDAY(BP$8,$A30,'non workdays'!$B$2:$B$122)</f>
        <v>44358</v>
      </c>
      <c r="BQ30" s="91">
        <f>WORKDAY(BQ$8,$A30,'non workdays'!$B$2:$B$122)</f>
        <v>44365</v>
      </c>
      <c r="BR30" s="91">
        <f>WORKDAY(BR$8,$A30,'non workdays'!$B$2:$B$122)</f>
        <v>44372</v>
      </c>
      <c r="BS30" s="91">
        <f>WORKDAY(BS$8,$A30,'non workdays'!$B$2:$B$122)</f>
        <v>44379</v>
      </c>
      <c r="BT30" s="91">
        <f>WORKDAY(BT$8,$A30,'non workdays'!$B$2:$B$122)</f>
        <v>44386</v>
      </c>
      <c r="BU30" s="91">
        <f>WORKDAY(BU$8,$A30,'non workdays'!$B$2:$B$122)</f>
        <v>44393</v>
      </c>
      <c r="BV30" s="91">
        <f>WORKDAY(BV$8,$A30,'non workdays'!$B$2:$B$122)</f>
        <v>44400</v>
      </c>
      <c r="BW30" s="91">
        <f>WORKDAY(BW$8,$A30,'non workdays'!$B$2:$B$122)</f>
        <v>44407</v>
      </c>
      <c r="BX30" s="91">
        <f>WORKDAY(BX$8,$A30,'non workdays'!$B$2:$B$122)</f>
        <v>44414</v>
      </c>
      <c r="BY30" s="91">
        <f>WORKDAY(BY$8,$A30,'non workdays'!$B$2:$B$122)</f>
        <v>44421</v>
      </c>
      <c r="BZ30" s="91">
        <f>WORKDAY(BZ$8,$A30,'non workdays'!$B$2:$B$122)</f>
        <v>44428</v>
      </c>
      <c r="CA30" s="91">
        <f>WORKDAY(CA$8,$A30,'non workdays'!$B$2:$B$122)</f>
        <v>44435</v>
      </c>
      <c r="CB30" s="91">
        <f>WORKDAY(CB$8,$A30,'non workdays'!$B$2:$B$122)</f>
        <v>44442</v>
      </c>
      <c r="CC30" s="91">
        <f>WORKDAY(CC$8,$A30,'non workdays'!$B$2:$B$122)</f>
        <v>44449</v>
      </c>
      <c r="CD30" s="91">
        <f>WORKDAY(CD$8,$A30,'non workdays'!$B$2:$B$122)</f>
        <v>44456</v>
      </c>
      <c r="CE30" s="91">
        <f>WORKDAY(CE$8,$A30,'non workdays'!$B$2:$B$122)</f>
        <v>44463</v>
      </c>
      <c r="CF30" s="91">
        <f>WORKDAY(CF$8,$A30,'non workdays'!$B$2:$B$122)</f>
        <v>44470</v>
      </c>
      <c r="CG30" s="91">
        <f>WORKDAY(CG$8,$A30,'non workdays'!$B$2:$B$122)</f>
        <v>44477</v>
      </c>
      <c r="CH30" s="91">
        <f>WORKDAY(CH$8,$A30,'non workdays'!$B$2:$B$122)</f>
        <v>44484</v>
      </c>
      <c r="CI30" s="91">
        <f>WORKDAY(CI$8,$A30,'non workdays'!$B$2:$B$122)</f>
        <v>44491</v>
      </c>
      <c r="CJ30" s="91">
        <f>WORKDAY(CJ$8,$A30,'non workdays'!$B$2:$B$122)</f>
        <v>44498</v>
      </c>
      <c r="CK30" s="91">
        <f>WORKDAY(CK$8,$A30,'non workdays'!$B$2:$B$122)</f>
        <v>44505</v>
      </c>
      <c r="CL30" s="91"/>
      <c r="CM30" s="91"/>
      <c r="CN30" s="91"/>
      <c r="CO30" s="91"/>
      <c r="CP30" s="91"/>
      <c r="CQ30" s="91"/>
      <c r="CR30" s="91"/>
      <c r="CS30" s="91"/>
      <c r="CT30" s="91"/>
      <c r="CU30" s="91"/>
    </row>
    <row r="31" spans="1:104" ht="23.25" customHeight="1" x14ac:dyDescent="0.2">
      <c r="A31" s="88">
        <v>35</v>
      </c>
      <c r="B31" s="92" t="s">
        <v>116</v>
      </c>
      <c r="C31" s="103">
        <v>35</v>
      </c>
      <c r="D31" s="91">
        <f t="shared" ref="D31:N31" si="44">D30+35</f>
        <v>43931</v>
      </c>
      <c r="E31" s="91">
        <f t="shared" si="44"/>
        <v>43938</v>
      </c>
      <c r="F31" s="91">
        <f t="shared" si="44"/>
        <v>43945</v>
      </c>
      <c r="G31" s="91">
        <f t="shared" si="44"/>
        <v>43952</v>
      </c>
      <c r="H31" s="118">
        <f t="shared" si="44"/>
        <v>43959</v>
      </c>
      <c r="I31" s="91">
        <f t="shared" ref="I31" si="45">I30+35</f>
        <v>43970</v>
      </c>
      <c r="J31" s="91">
        <f t="shared" si="44"/>
        <v>43973</v>
      </c>
      <c r="K31" s="91">
        <f t="shared" si="44"/>
        <v>43980</v>
      </c>
      <c r="L31" s="91">
        <f t="shared" si="44"/>
        <v>43987</v>
      </c>
      <c r="M31" s="91">
        <f t="shared" ref="M31" si="46">M30+35</f>
        <v>43997</v>
      </c>
      <c r="N31" s="91">
        <f t="shared" si="44"/>
        <v>44001</v>
      </c>
      <c r="O31" s="91">
        <f t="shared" ref="O31:AV31" si="47">O30+35</f>
        <v>44008</v>
      </c>
      <c r="P31" s="91">
        <f t="shared" si="47"/>
        <v>44015</v>
      </c>
      <c r="Q31" s="91">
        <f t="shared" si="47"/>
        <v>44022</v>
      </c>
      <c r="R31" s="91">
        <f t="shared" si="47"/>
        <v>44029</v>
      </c>
      <c r="S31" s="91">
        <f t="shared" si="47"/>
        <v>44036</v>
      </c>
      <c r="T31" s="91">
        <f t="shared" si="47"/>
        <v>44043</v>
      </c>
      <c r="U31" s="91">
        <f t="shared" si="47"/>
        <v>44050</v>
      </c>
      <c r="V31" s="91">
        <f t="shared" si="47"/>
        <v>44057</v>
      </c>
      <c r="W31" s="91">
        <f t="shared" si="47"/>
        <v>44064</v>
      </c>
      <c r="X31" s="91">
        <f t="shared" si="47"/>
        <v>44071</v>
      </c>
      <c r="Y31" s="91">
        <f t="shared" si="47"/>
        <v>44078</v>
      </c>
      <c r="Z31" s="91">
        <f t="shared" si="47"/>
        <v>44085</v>
      </c>
      <c r="AA31" s="91">
        <f t="shared" si="47"/>
        <v>44092</v>
      </c>
      <c r="AB31" s="91">
        <f t="shared" si="47"/>
        <v>44099</v>
      </c>
      <c r="AC31" s="91">
        <f t="shared" si="47"/>
        <v>44106</v>
      </c>
      <c r="AD31" s="91">
        <f t="shared" si="47"/>
        <v>44113</v>
      </c>
      <c r="AE31" s="91">
        <f t="shared" si="47"/>
        <v>44120</v>
      </c>
      <c r="AF31" s="91">
        <f t="shared" si="47"/>
        <v>44127</v>
      </c>
      <c r="AG31" s="91">
        <f t="shared" si="47"/>
        <v>44134</v>
      </c>
      <c r="AH31" s="91">
        <f t="shared" si="47"/>
        <v>44141</v>
      </c>
      <c r="AI31" s="91">
        <f t="shared" si="47"/>
        <v>44148</v>
      </c>
      <c r="AJ31" s="91">
        <f t="shared" si="47"/>
        <v>44155</v>
      </c>
      <c r="AK31" s="91">
        <f t="shared" si="47"/>
        <v>44162</v>
      </c>
      <c r="AL31" s="91">
        <f t="shared" si="47"/>
        <v>44169</v>
      </c>
      <c r="AM31" s="91">
        <f t="shared" si="47"/>
        <v>44176</v>
      </c>
      <c r="AN31" s="91">
        <f t="shared" si="47"/>
        <v>44183</v>
      </c>
      <c r="AO31" s="127">
        <f t="shared" si="47"/>
        <v>44190</v>
      </c>
      <c r="AP31" s="91">
        <f t="shared" si="47"/>
        <v>44197</v>
      </c>
      <c r="AQ31" s="91">
        <f t="shared" si="47"/>
        <v>44204</v>
      </c>
      <c r="AR31" s="91">
        <f t="shared" si="47"/>
        <v>44211</v>
      </c>
      <c r="AS31" s="91">
        <f t="shared" si="47"/>
        <v>44218</v>
      </c>
      <c r="AT31" s="91">
        <f t="shared" si="47"/>
        <v>44239</v>
      </c>
      <c r="AU31" s="91">
        <f t="shared" si="47"/>
        <v>44246</v>
      </c>
      <c r="AV31" s="91">
        <f t="shared" si="47"/>
        <v>44253</v>
      </c>
      <c r="AW31" s="91">
        <f t="shared" ref="AW31:BT31" si="48">AW30+35</f>
        <v>44260</v>
      </c>
      <c r="AX31" s="91">
        <f t="shared" si="48"/>
        <v>44267</v>
      </c>
      <c r="AY31" s="91">
        <f t="shared" si="48"/>
        <v>44274</v>
      </c>
      <c r="AZ31" s="91">
        <f t="shared" si="48"/>
        <v>44281</v>
      </c>
      <c r="BA31" s="91">
        <f t="shared" si="48"/>
        <v>44288</v>
      </c>
      <c r="BB31" s="91">
        <f t="shared" si="48"/>
        <v>44295</v>
      </c>
      <c r="BC31" s="91">
        <f t="shared" si="48"/>
        <v>44302</v>
      </c>
      <c r="BD31" s="91">
        <f t="shared" si="48"/>
        <v>44309</v>
      </c>
      <c r="BE31" s="91">
        <f t="shared" si="48"/>
        <v>44316</v>
      </c>
      <c r="BF31" s="91">
        <f t="shared" si="48"/>
        <v>44327</v>
      </c>
      <c r="BG31" s="91">
        <f t="shared" si="48"/>
        <v>44330</v>
      </c>
      <c r="BH31" s="91">
        <f t="shared" si="48"/>
        <v>44337</v>
      </c>
      <c r="BI31" s="91">
        <f t="shared" si="48"/>
        <v>44344</v>
      </c>
      <c r="BJ31" s="91">
        <f t="shared" si="48"/>
        <v>44351</v>
      </c>
      <c r="BK31" s="91">
        <f t="shared" si="48"/>
        <v>44358</v>
      </c>
      <c r="BL31" s="91">
        <f t="shared" si="48"/>
        <v>44365</v>
      </c>
      <c r="BM31" s="91">
        <f t="shared" si="48"/>
        <v>44372</v>
      </c>
      <c r="BN31" s="91">
        <f t="shared" si="48"/>
        <v>44379</v>
      </c>
      <c r="BO31" s="91">
        <f t="shared" si="48"/>
        <v>44386</v>
      </c>
      <c r="BP31" s="91">
        <f t="shared" si="48"/>
        <v>44393</v>
      </c>
      <c r="BQ31" s="91">
        <f t="shared" si="48"/>
        <v>44400</v>
      </c>
      <c r="BR31" s="91">
        <f t="shared" si="48"/>
        <v>44407</v>
      </c>
      <c r="BS31" s="91">
        <f t="shared" si="48"/>
        <v>44414</v>
      </c>
      <c r="BT31" s="91">
        <f t="shared" si="48"/>
        <v>44421</v>
      </c>
      <c r="BU31" s="91">
        <f t="shared" ref="BU31:CK31" si="49">BU30+35</f>
        <v>44428</v>
      </c>
      <c r="BV31" s="91">
        <f t="shared" si="49"/>
        <v>44435</v>
      </c>
      <c r="BW31" s="91">
        <f t="shared" si="49"/>
        <v>44442</v>
      </c>
      <c r="BX31" s="91">
        <f t="shared" si="49"/>
        <v>44449</v>
      </c>
      <c r="BY31" s="91">
        <f t="shared" si="49"/>
        <v>44456</v>
      </c>
      <c r="BZ31" s="91">
        <f t="shared" si="49"/>
        <v>44463</v>
      </c>
      <c r="CA31" s="91">
        <f t="shared" si="49"/>
        <v>44470</v>
      </c>
      <c r="CB31" s="91">
        <f t="shared" si="49"/>
        <v>44477</v>
      </c>
      <c r="CC31" s="91">
        <f t="shared" si="49"/>
        <v>44484</v>
      </c>
      <c r="CD31" s="91">
        <f t="shared" si="49"/>
        <v>44491</v>
      </c>
      <c r="CE31" s="91">
        <f t="shared" si="49"/>
        <v>44498</v>
      </c>
      <c r="CF31" s="91">
        <f t="shared" si="49"/>
        <v>44505</v>
      </c>
      <c r="CG31" s="91">
        <f t="shared" si="49"/>
        <v>44512</v>
      </c>
      <c r="CH31" s="91">
        <f t="shared" si="49"/>
        <v>44519</v>
      </c>
      <c r="CI31" s="91">
        <f t="shared" si="49"/>
        <v>44526</v>
      </c>
      <c r="CJ31" s="91">
        <f t="shared" si="49"/>
        <v>44533</v>
      </c>
      <c r="CK31" s="91">
        <f t="shared" si="49"/>
        <v>44540</v>
      </c>
      <c r="CL31" s="91"/>
      <c r="CM31" s="91"/>
      <c r="CN31" s="91"/>
      <c r="CO31" s="91"/>
      <c r="CP31" s="91"/>
      <c r="CQ31" s="91"/>
      <c r="CR31" s="91"/>
      <c r="CS31" s="91"/>
      <c r="CT31" s="91"/>
      <c r="CU31" s="91"/>
    </row>
    <row r="32" spans="1:104" x14ac:dyDescent="0.2">
      <c r="A32" s="82"/>
      <c r="B32" s="104"/>
      <c r="C32" s="82"/>
      <c r="E32" s="74"/>
      <c r="F32" s="74"/>
      <c r="G32" s="74"/>
      <c r="H32" s="125" t="s">
        <v>160</v>
      </c>
      <c r="I32" s="121"/>
      <c r="J32" s="74"/>
      <c r="K32" s="74"/>
      <c r="L32" s="74"/>
      <c r="M32" s="125" t="s">
        <v>161</v>
      </c>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row>
    <row r="33" spans="1:104" s="106" customFormat="1" ht="24.75" customHeight="1" x14ac:dyDescent="0.2">
      <c r="A33" s="82"/>
      <c r="B33" s="104"/>
      <c r="C33" s="82"/>
      <c r="D33" s="105"/>
      <c r="E33" s="105"/>
      <c r="F33" s="105"/>
      <c r="G33" s="105"/>
      <c r="H33" s="105"/>
      <c r="I33" s="105"/>
      <c r="J33" s="105"/>
      <c r="K33" s="105"/>
      <c r="L33" s="105"/>
      <c r="M33" s="125" t="s">
        <v>160</v>
      </c>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row>
    <row r="34" spans="1:104" x14ac:dyDescent="0.2">
      <c r="A34" s="82"/>
      <c r="B34" s="104"/>
      <c r="C34" s="82"/>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row>
    <row r="35" spans="1:104" x14ac:dyDescent="0.2">
      <c r="A35" s="82"/>
      <c r="B35" s="104"/>
      <c r="C35" s="82"/>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row>
    <row r="36" spans="1:104" x14ac:dyDescent="0.2">
      <c r="A36" s="82"/>
      <c r="B36" s="104"/>
      <c r="C36" s="82"/>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row>
    <row r="37" spans="1:104" x14ac:dyDescent="0.2">
      <c r="A37" s="82"/>
      <c r="B37" s="104"/>
      <c r="C37" s="82"/>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row>
    <row r="38" spans="1:104" x14ac:dyDescent="0.2">
      <c r="B38" s="104"/>
      <c r="C38" s="82"/>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row>
    <row r="39" spans="1:104" x14ac:dyDescent="0.2">
      <c r="B39" s="104"/>
      <c r="C39" s="82"/>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row>
    <row r="40" spans="1:104" x14ac:dyDescent="0.2">
      <c r="B40" s="104"/>
      <c r="C40" s="82"/>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row>
    <row r="41" spans="1:104" x14ac:dyDescent="0.2">
      <c r="B41" s="104"/>
      <c r="C41" s="82"/>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row>
    <row r="42" spans="1:104" x14ac:dyDescent="0.2">
      <c r="B42" s="104"/>
      <c r="C42" s="82"/>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row>
    <row r="43" spans="1:104" x14ac:dyDescent="0.2">
      <c r="B43" s="104"/>
      <c r="C43" s="82"/>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row>
    <row r="44" spans="1:104" x14ac:dyDescent="0.2">
      <c r="B44" s="104"/>
      <c r="C44" s="82"/>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row>
    <row r="45" spans="1:104" x14ac:dyDescent="0.2">
      <c r="B45" s="104"/>
      <c r="C45" s="82"/>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row>
    <row r="46" spans="1:104" x14ac:dyDescent="0.2">
      <c r="B46" s="104"/>
      <c r="C46" s="82"/>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row>
    <row r="47" spans="1:104" x14ac:dyDescent="0.2">
      <c r="B47" s="104"/>
      <c r="C47" s="82"/>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row>
    <row r="48" spans="1:104" x14ac:dyDescent="0.2">
      <c r="B48" s="104"/>
      <c r="C48" s="82"/>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row>
    <row r="49" spans="2:104" x14ac:dyDescent="0.2">
      <c r="B49" s="104"/>
      <c r="C49" s="82"/>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row>
    <row r="50" spans="2:104" x14ac:dyDescent="0.2">
      <c r="B50" s="104"/>
      <c r="C50" s="82"/>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row>
    <row r="51" spans="2:104" x14ac:dyDescent="0.2">
      <c r="B51" s="104"/>
      <c r="C51" s="82"/>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row>
    <row r="52" spans="2:104" x14ac:dyDescent="0.2">
      <c r="B52" s="104"/>
      <c r="C52" s="82"/>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row>
    <row r="53" spans="2:104" x14ac:dyDescent="0.2">
      <c r="B53" s="104"/>
      <c r="C53" s="82"/>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row>
    <row r="54" spans="2:104" x14ac:dyDescent="0.2">
      <c r="B54" s="104"/>
      <c r="C54" s="82"/>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row>
    <row r="55" spans="2:104" x14ac:dyDescent="0.2">
      <c r="B55" s="104"/>
      <c r="C55" s="82"/>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row>
    <row r="56" spans="2:104" x14ac:dyDescent="0.2">
      <c r="B56" s="104"/>
      <c r="C56" s="82"/>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row>
    <row r="57" spans="2:104" x14ac:dyDescent="0.2">
      <c r="B57" s="104"/>
      <c r="C57" s="82"/>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row>
    <row r="58" spans="2:104" x14ac:dyDescent="0.2">
      <c r="B58" s="104"/>
      <c r="C58" s="82"/>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row>
    <row r="59" spans="2:104" x14ac:dyDescent="0.2">
      <c r="B59" s="104"/>
      <c r="C59" s="82"/>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row>
    <row r="60" spans="2:104" x14ac:dyDescent="0.2">
      <c r="B60" s="104"/>
      <c r="C60" s="82"/>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row>
    <row r="61" spans="2:104" x14ac:dyDescent="0.2">
      <c r="B61" s="104"/>
      <c r="C61" s="82"/>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row>
    <row r="62" spans="2:104" x14ac:dyDescent="0.2">
      <c r="B62" s="104"/>
      <c r="C62" s="82"/>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row>
    <row r="63" spans="2:104" x14ac:dyDescent="0.2">
      <c r="B63" s="104"/>
      <c r="C63" s="82"/>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row>
    <row r="64" spans="2:104" x14ac:dyDescent="0.2">
      <c r="B64" s="104"/>
      <c r="C64" s="82"/>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row>
    <row r="65" spans="2:104" x14ac:dyDescent="0.2">
      <c r="B65" s="104"/>
      <c r="C65" s="82"/>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row>
    <row r="66" spans="2:104" x14ac:dyDescent="0.2">
      <c r="B66" s="104"/>
      <c r="C66" s="82"/>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row>
    <row r="67" spans="2:104" x14ac:dyDescent="0.2">
      <c r="B67" s="104"/>
      <c r="C67" s="82"/>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row>
    <row r="68" spans="2:104" x14ac:dyDescent="0.2">
      <c r="B68" s="104"/>
      <c r="C68" s="82"/>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row>
    <row r="69" spans="2:104" x14ac:dyDescent="0.2">
      <c r="B69" s="104"/>
      <c r="C69" s="82"/>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row>
    <row r="70" spans="2:104" x14ac:dyDescent="0.2">
      <c r="B70" s="104"/>
      <c r="C70" s="82"/>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row>
    <row r="71" spans="2:104" x14ac:dyDescent="0.2">
      <c r="B71" s="104"/>
      <c r="C71" s="82"/>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row>
    <row r="72" spans="2:104" x14ac:dyDescent="0.2">
      <c r="B72" s="104"/>
      <c r="C72" s="82"/>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row>
    <row r="73" spans="2:104" x14ac:dyDescent="0.2">
      <c r="B73" s="104"/>
      <c r="C73" s="82"/>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row>
    <row r="74" spans="2:104" x14ac:dyDescent="0.2">
      <c r="B74" s="104"/>
      <c r="C74" s="82"/>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row>
    <row r="75" spans="2:104" x14ac:dyDescent="0.2">
      <c r="B75" s="104"/>
      <c r="C75" s="82"/>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row>
    <row r="76" spans="2:104" x14ac:dyDescent="0.2">
      <c r="B76" s="104"/>
      <c r="C76" s="82"/>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74"/>
      <c r="CM76" s="74"/>
      <c r="CN76" s="74"/>
      <c r="CO76" s="74"/>
      <c r="CP76" s="74"/>
      <c r="CQ76" s="74"/>
      <c r="CR76" s="74"/>
      <c r="CS76" s="74"/>
      <c r="CT76" s="74"/>
      <c r="CU76" s="74"/>
      <c r="CV76" s="74"/>
      <c r="CW76" s="74"/>
      <c r="CX76" s="74"/>
      <c r="CY76" s="74"/>
      <c r="CZ76" s="74"/>
    </row>
    <row r="77" spans="2:104" x14ac:dyDescent="0.2">
      <c r="B77" s="104"/>
      <c r="C77" s="82"/>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74"/>
      <c r="CH77" s="74"/>
      <c r="CI77" s="74"/>
      <c r="CJ77" s="74"/>
      <c r="CK77" s="74"/>
      <c r="CL77" s="74"/>
      <c r="CM77" s="74"/>
      <c r="CN77" s="74"/>
      <c r="CO77" s="74"/>
      <c r="CP77" s="74"/>
      <c r="CQ77" s="74"/>
      <c r="CR77" s="74"/>
      <c r="CS77" s="74"/>
      <c r="CT77" s="74"/>
      <c r="CU77" s="74"/>
      <c r="CV77" s="74"/>
      <c r="CW77" s="74"/>
      <c r="CX77" s="74"/>
      <c r="CY77" s="74"/>
      <c r="CZ77" s="74"/>
    </row>
    <row r="78" spans="2:104" x14ac:dyDescent="0.2">
      <c r="B78" s="104"/>
      <c r="C78" s="82"/>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4"/>
      <c r="CD78" s="74"/>
      <c r="CE78" s="74"/>
      <c r="CF78" s="74"/>
      <c r="CG78" s="74"/>
      <c r="CH78" s="74"/>
      <c r="CI78" s="74"/>
      <c r="CJ78" s="74"/>
      <c r="CK78" s="74"/>
      <c r="CL78" s="74"/>
      <c r="CM78" s="74"/>
      <c r="CN78" s="74"/>
      <c r="CO78" s="74"/>
      <c r="CP78" s="74"/>
      <c r="CQ78" s="74"/>
      <c r="CR78" s="74"/>
      <c r="CS78" s="74"/>
      <c r="CT78" s="74"/>
      <c r="CU78" s="74"/>
      <c r="CV78" s="74"/>
      <c r="CW78" s="74"/>
      <c r="CX78" s="74"/>
      <c r="CY78" s="74"/>
      <c r="CZ78" s="74"/>
    </row>
    <row r="79" spans="2:104" x14ac:dyDescent="0.2">
      <c r="B79" s="104"/>
      <c r="C79" s="82"/>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c r="CC79" s="74"/>
      <c r="CD79" s="74"/>
      <c r="CE79" s="74"/>
      <c r="CF79" s="74"/>
      <c r="CG79" s="74"/>
      <c r="CH79" s="74"/>
      <c r="CI79" s="74"/>
      <c r="CJ79" s="74"/>
      <c r="CK79" s="74"/>
      <c r="CL79" s="74"/>
      <c r="CM79" s="74"/>
      <c r="CN79" s="74"/>
      <c r="CO79" s="74"/>
      <c r="CP79" s="74"/>
      <c r="CQ79" s="74"/>
      <c r="CR79" s="74"/>
      <c r="CS79" s="74"/>
      <c r="CT79" s="74"/>
      <c r="CU79" s="74"/>
      <c r="CV79" s="74"/>
      <c r="CW79" s="74"/>
      <c r="CX79" s="74"/>
      <c r="CY79" s="74"/>
      <c r="CZ79" s="74"/>
    </row>
    <row r="80" spans="2:104" x14ac:dyDescent="0.2">
      <c r="B80" s="104"/>
      <c r="C80" s="82"/>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74"/>
      <c r="CG80" s="74"/>
      <c r="CH80" s="74"/>
      <c r="CI80" s="74"/>
      <c r="CJ80" s="74"/>
      <c r="CK80" s="74"/>
      <c r="CL80" s="74"/>
      <c r="CM80" s="74"/>
      <c r="CN80" s="74"/>
      <c r="CO80" s="74"/>
      <c r="CP80" s="74"/>
      <c r="CQ80" s="74"/>
      <c r="CR80" s="74"/>
      <c r="CS80" s="74"/>
      <c r="CT80" s="74"/>
      <c r="CU80" s="74"/>
      <c r="CV80" s="74"/>
      <c r="CW80" s="74"/>
      <c r="CX80" s="74"/>
      <c r="CY80" s="74"/>
      <c r="CZ80" s="74"/>
    </row>
    <row r="81" spans="2:104" x14ac:dyDescent="0.2">
      <c r="B81" s="104"/>
      <c r="C81" s="82"/>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4"/>
      <c r="BV81" s="74"/>
      <c r="BW81" s="74"/>
      <c r="BX81" s="74"/>
      <c r="BY81" s="74"/>
      <c r="BZ81" s="74"/>
      <c r="CA81" s="74"/>
      <c r="CB81" s="74"/>
      <c r="CC81" s="74"/>
      <c r="CD81" s="74"/>
      <c r="CE81" s="74"/>
      <c r="CF81" s="74"/>
      <c r="CG81" s="74"/>
      <c r="CH81" s="74"/>
      <c r="CI81" s="74"/>
      <c r="CJ81" s="74"/>
      <c r="CK81" s="74"/>
      <c r="CL81" s="74"/>
      <c r="CM81" s="74"/>
      <c r="CN81" s="74"/>
      <c r="CO81" s="74"/>
      <c r="CP81" s="74"/>
      <c r="CQ81" s="74"/>
      <c r="CR81" s="74"/>
      <c r="CS81" s="74"/>
      <c r="CT81" s="74"/>
      <c r="CU81" s="74"/>
      <c r="CV81" s="74"/>
      <c r="CW81" s="74"/>
      <c r="CX81" s="74"/>
      <c r="CY81" s="74"/>
      <c r="CZ81" s="74"/>
    </row>
    <row r="82" spans="2:104" x14ac:dyDescent="0.2">
      <c r="B82" s="104"/>
      <c r="C82" s="82"/>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c r="CC82" s="74"/>
      <c r="CD82" s="74"/>
      <c r="CE82" s="74"/>
      <c r="CF82" s="74"/>
      <c r="CG82" s="74"/>
      <c r="CH82" s="74"/>
      <c r="CI82" s="74"/>
      <c r="CJ82" s="74"/>
      <c r="CK82" s="74"/>
      <c r="CL82" s="74"/>
      <c r="CM82" s="74"/>
      <c r="CN82" s="74"/>
      <c r="CO82" s="74"/>
      <c r="CP82" s="74"/>
      <c r="CQ82" s="74"/>
      <c r="CR82" s="74"/>
      <c r="CS82" s="74"/>
      <c r="CT82" s="74"/>
      <c r="CU82" s="74"/>
      <c r="CV82" s="74"/>
      <c r="CW82" s="74"/>
      <c r="CX82" s="74"/>
      <c r="CY82" s="74"/>
      <c r="CZ82" s="74"/>
    </row>
    <row r="83" spans="2:104" x14ac:dyDescent="0.2">
      <c r="B83" s="104"/>
      <c r="C83" s="82"/>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4"/>
      <c r="BV83" s="74"/>
      <c r="BW83" s="74"/>
      <c r="BX83" s="74"/>
      <c r="BY83" s="74"/>
      <c r="BZ83" s="74"/>
      <c r="CA83" s="74"/>
      <c r="CB83" s="74"/>
      <c r="CC83" s="74"/>
      <c r="CD83" s="74"/>
      <c r="CE83" s="74"/>
      <c r="CF83" s="74"/>
      <c r="CG83" s="74"/>
      <c r="CH83" s="74"/>
      <c r="CI83" s="74"/>
      <c r="CJ83" s="74"/>
      <c r="CK83" s="74"/>
      <c r="CL83" s="74"/>
      <c r="CM83" s="74"/>
      <c r="CN83" s="74"/>
      <c r="CO83" s="74"/>
      <c r="CP83" s="74"/>
      <c r="CQ83" s="74"/>
      <c r="CR83" s="74"/>
      <c r="CS83" s="74"/>
      <c r="CT83" s="74"/>
      <c r="CU83" s="74"/>
      <c r="CV83" s="74"/>
      <c r="CW83" s="74"/>
      <c r="CX83" s="74"/>
      <c r="CY83" s="74"/>
      <c r="CZ83" s="74"/>
    </row>
    <row r="84" spans="2:104" x14ac:dyDescent="0.2">
      <c r="B84" s="104"/>
      <c r="C84" s="82"/>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4"/>
      <c r="BV84" s="74"/>
      <c r="BW84" s="74"/>
      <c r="BX84" s="74"/>
      <c r="BY84" s="74"/>
      <c r="BZ84" s="74"/>
      <c r="CA84" s="74"/>
      <c r="CB84" s="74"/>
      <c r="CC84" s="74"/>
      <c r="CD84" s="74"/>
      <c r="CE84" s="74"/>
      <c r="CF84" s="74"/>
      <c r="CG84" s="74"/>
      <c r="CH84" s="74"/>
      <c r="CI84" s="74"/>
      <c r="CJ84" s="74"/>
      <c r="CK84" s="74"/>
      <c r="CL84" s="74"/>
      <c r="CM84" s="74"/>
      <c r="CN84" s="74"/>
      <c r="CO84" s="74"/>
      <c r="CP84" s="74"/>
      <c r="CQ84" s="74"/>
      <c r="CR84" s="74"/>
      <c r="CS84" s="74"/>
      <c r="CT84" s="74"/>
      <c r="CU84" s="74"/>
      <c r="CV84" s="74"/>
      <c r="CW84" s="74"/>
      <c r="CX84" s="74"/>
      <c r="CY84" s="74"/>
      <c r="CZ84" s="74"/>
    </row>
    <row r="85" spans="2:104" x14ac:dyDescent="0.2">
      <c r="B85" s="104"/>
      <c r="C85" s="82"/>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4"/>
      <c r="BV85" s="74"/>
      <c r="BW85" s="74"/>
      <c r="BX85" s="74"/>
      <c r="BY85" s="74"/>
      <c r="BZ85" s="74"/>
      <c r="CA85" s="74"/>
      <c r="CB85" s="74"/>
      <c r="CC85" s="74"/>
      <c r="CD85" s="74"/>
      <c r="CE85" s="74"/>
      <c r="CF85" s="74"/>
      <c r="CG85" s="74"/>
      <c r="CH85" s="74"/>
      <c r="CI85" s="74"/>
      <c r="CJ85" s="74"/>
      <c r="CK85" s="74"/>
      <c r="CL85" s="74"/>
      <c r="CM85" s="74"/>
      <c r="CN85" s="74"/>
      <c r="CO85" s="74"/>
      <c r="CP85" s="74"/>
      <c r="CQ85" s="74"/>
      <c r="CR85" s="74"/>
      <c r="CS85" s="74"/>
      <c r="CT85" s="74"/>
      <c r="CU85" s="74"/>
      <c r="CV85" s="74"/>
      <c r="CW85" s="74"/>
      <c r="CX85" s="74"/>
      <c r="CY85" s="74"/>
      <c r="CZ85" s="74"/>
    </row>
    <row r="86" spans="2:104" x14ac:dyDescent="0.2">
      <c r="B86" s="104"/>
      <c r="C86" s="82"/>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row>
    <row r="87" spans="2:104" x14ac:dyDescent="0.2">
      <c r="B87" s="104"/>
      <c r="C87" s="82"/>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74"/>
      <c r="CM87" s="74"/>
      <c r="CN87" s="74"/>
      <c r="CO87" s="74"/>
      <c r="CP87" s="74"/>
      <c r="CQ87" s="74"/>
      <c r="CR87" s="74"/>
      <c r="CS87" s="74"/>
      <c r="CT87" s="74"/>
      <c r="CU87" s="74"/>
      <c r="CV87" s="74"/>
      <c r="CW87" s="74"/>
      <c r="CX87" s="74"/>
      <c r="CY87" s="74"/>
      <c r="CZ87" s="74"/>
    </row>
    <row r="88" spans="2:104" x14ac:dyDescent="0.2">
      <c r="B88" s="104"/>
      <c r="C88" s="82"/>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4"/>
      <c r="BV88" s="74"/>
      <c r="BW88" s="74"/>
      <c r="BX88" s="74"/>
      <c r="BY88" s="74"/>
      <c r="BZ88" s="74"/>
      <c r="CA88" s="74"/>
      <c r="CB88" s="74"/>
      <c r="CC88" s="74"/>
      <c r="CD88" s="74"/>
      <c r="CE88" s="74"/>
      <c r="CF88" s="74"/>
      <c r="CG88" s="74"/>
      <c r="CH88" s="74"/>
      <c r="CI88" s="74"/>
      <c r="CJ88" s="74"/>
      <c r="CK88" s="74"/>
      <c r="CL88" s="74"/>
      <c r="CM88" s="74"/>
      <c r="CN88" s="74"/>
      <c r="CO88" s="74"/>
      <c r="CP88" s="74"/>
      <c r="CQ88" s="74"/>
      <c r="CR88" s="74"/>
      <c r="CS88" s="74"/>
      <c r="CT88" s="74"/>
      <c r="CU88" s="74"/>
      <c r="CV88" s="74"/>
      <c r="CW88" s="74"/>
      <c r="CX88" s="74"/>
      <c r="CY88" s="74"/>
      <c r="CZ88" s="74"/>
    </row>
    <row r="89" spans="2:104" x14ac:dyDescent="0.2">
      <c r="B89" s="104"/>
      <c r="C89" s="82"/>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4"/>
      <c r="BV89" s="74"/>
      <c r="BW89" s="74"/>
      <c r="BX89" s="74"/>
      <c r="BY89" s="74"/>
      <c r="BZ89" s="74"/>
      <c r="CA89" s="74"/>
      <c r="CB89" s="74"/>
      <c r="CC89" s="74"/>
      <c r="CD89" s="74"/>
      <c r="CE89" s="74"/>
      <c r="CF89" s="74"/>
      <c r="CG89" s="74"/>
      <c r="CH89" s="74"/>
      <c r="CI89" s="74"/>
      <c r="CJ89" s="74"/>
      <c r="CK89" s="74"/>
      <c r="CL89" s="74"/>
      <c r="CM89" s="74"/>
      <c r="CN89" s="74"/>
      <c r="CO89" s="74"/>
      <c r="CP89" s="74"/>
      <c r="CQ89" s="74"/>
      <c r="CR89" s="74"/>
      <c r="CS89" s="74"/>
      <c r="CT89" s="74"/>
      <c r="CU89" s="74"/>
      <c r="CV89" s="74"/>
      <c r="CW89" s="74"/>
      <c r="CX89" s="74"/>
      <c r="CY89" s="74"/>
      <c r="CZ89" s="74"/>
    </row>
    <row r="90" spans="2:104" x14ac:dyDescent="0.2">
      <c r="B90" s="104"/>
      <c r="C90" s="82"/>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row>
    <row r="91" spans="2:104" x14ac:dyDescent="0.2">
      <c r="B91" s="104"/>
      <c r="C91" s="82"/>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4"/>
      <c r="BV91" s="74"/>
      <c r="BW91" s="74"/>
      <c r="BX91" s="74"/>
      <c r="BY91" s="74"/>
      <c r="BZ91" s="74"/>
      <c r="CA91" s="74"/>
      <c r="CB91" s="74"/>
      <c r="CC91" s="74"/>
      <c r="CD91" s="74"/>
      <c r="CE91" s="74"/>
      <c r="CF91" s="74"/>
      <c r="CG91" s="74"/>
      <c r="CH91" s="74"/>
      <c r="CI91" s="74"/>
      <c r="CJ91" s="74"/>
      <c r="CK91" s="74"/>
      <c r="CL91" s="74"/>
      <c r="CM91" s="74"/>
      <c r="CN91" s="74"/>
      <c r="CO91" s="74"/>
      <c r="CP91" s="74"/>
      <c r="CQ91" s="74"/>
      <c r="CR91" s="74"/>
      <c r="CS91" s="74"/>
      <c r="CT91" s="74"/>
      <c r="CU91" s="74"/>
      <c r="CV91" s="74"/>
      <c r="CW91" s="74"/>
      <c r="CX91" s="74"/>
      <c r="CY91" s="74"/>
      <c r="CZ91" s="74"/>
    </row>
    <row r="92" spans="2:104" x14ac:dyDescent="0.2">
      <c r="B92" s="104"/>
      <c r="C92" s="82"/>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c r="CB92" s="74"/>
      <c r="CC92" s="74"/>
      <c r="CD92" s="74"/>
      <c r="CE92" s="74"/>
      <c r="CF92" s="74"/>
      <c r="CG92" s="74"/>
      <c r="CH92" s="74"/>
      <c r="CI92" s="74"/>
      <c r="CJ92" s="74"/>
      <c r="CK92" s="74"/>
      <c r="CL92" s="74"/>
      <c r="CM92" s="74"/>
      <c r="CN92" s="74"/>
      <c r="CO92" s="74"/>
      <c r="CP92" s="74"/>
      <c r="CQ92" s="74"/>
      <c r="CR92" s="74"/>
      <c r="CS92" s="74"/>
      <c r="CT92" s="74"/>
      <c r="CU92" s="74"/>
      <c r="CV92" s="74"/>
      <c r="CW92" s="74"/>
      <c r="CX92" s="74"/>
      <c r="CY92" s="74"/>
      <c r="CZ92" s="74"/>
    </row>
    <row r="93" spans="2:104" x14ac:dyDescent="0.2">
      <c r="B93" s="104"/>
      <c r="C93" s="82"/>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row>
    <row r="94" spans="2:104" x14ac:dyDescent="0.2">
      <c r="B94" s="104"/>
      <c r="C94" s="82"/>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row>
    <row r="95" spans="2:104" x14ac:dyDescent="0.2">
      <c r="B95" s="104"/>
      <c r="C95" s="82"/>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row>
    <row r="96" spans="2:104" x14ac:dyDescent="0.2">
      <c r="B96" s="104"/>
      <c r="C96" s="82"/>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row>
    <row r="97" spans="2:104" x14ac:dyDescent="0.2">
      <c r="B97" s="104"/>
      <c r="C97" s="82"/>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row>
    <row r="98" spans="2:104" x14ac:dyDescent="0.2">
      <c r="B98" s="104"/>
      <c r="C98" s="82"/>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row>
    <row r="99" spans="2:104" x14ac:dyDescent="0.2">
      <c r="B99" s="104"/>
      <c r="C99" s="82"/>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row>
    <row r="100" spans="2:104" x14ac:dyDescent="0.2">
      <c r="B100" s="104"/>
      <c r="C100" s="82"/>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row>
    <row r="101" spans="2:104" x14ac:dyDescent="0.2">
      <c r="B101" s="104"/>
      <c r="C101" s="82"/>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row>
    <row r="102" spans="2:104" x14ac:dyDescent="0.2">
      <c r="B102" s="104"/>
      <c r="C102" s="82"/>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row>
    <row r="103" spans="2:104" x14ac:dyDescent="0.2">
      <c r="B103" s="104"/>
      <c r="C103" s="82"/>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row>
    <row r="104" spans="2:104" x14ac:dyDescent="0.2">
      <c r="B104" s="104"/>
      <c r="C104" s="82"/>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row>
    <row r="105" spans="2:104" x14ac:dyDescent="0.2">
      <c r="B105" s="104"/>
      <c r="C105" s="82"/>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row>
    <row r="106" spans="2:104" x14ac:dyDescent="0.2">
      <c r="B106" s="104"/>
      <c r="C106" s="82"/>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row>
    <row r="107" spans="2:104" x14ac:dyDescent="0.2">
      <c r="B107" s="104"/>
      <c r="C107" s="82"/>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74"/>
      <c r="BX107" s="74"/>
      <c r="BY107" s="74"/>
      <c r="BZ107" s="74"/>
      <c r="CA107" s="74"/>
      <c r="CB107" s="74"/>
      <c r="CC107" s="74"/>
      <c r="CD107" s="74"/>
      <c r="CE107" s="74"/>
      <c r="CF107" s="74"/>
      <c r="CG107" s="74"/>
      <c r="CH107" s="74"/>
      <c r="CI107" s="74"/>
      <c r="CJ107" s="74"/>
      <c r="CK107" s="74"/>
      <c r="CL107" s="74"/>
      <c r="CM107" s="74"/>
      <c r="CN107" s="74"/>
      <c r="CO107" s="74"/>
      <c r="CP107" s="74"/>
      <c r="CQ107" s="74"/>
      <c r="CR107" s="74"/>
      <c r="CS107" s="74"/>
      <c r="CT107" s="74"/>
      <c r="CU107" s="74"/>
      <c r="CV107" s="74"/>
      <c r="CW107" s="74"/>
      <c r="CX107" s="74"/>
      <c r="CY107" s="74"/>
      <c r="CZ107" s="74"/>
    </row>
    <row r="108" spans="2:104" x14ac:dyDescent="0.2">
      <c r="B108" s="104"/>
      <c r="C108" s="82"/>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74"/>
      <c r="BX108" s="74"/>
      <c r="BY108" s="74"/>
      <c r="BZ108" s="74"/>
      <c r="CA108" s="74"/>
      <c r="CB108" s="74"/>
      <c r="CC108" s="74"/>
      <c r="CD108" s="74"/>
      <c r="CE108" s="74"/>
      <c r="CF108" s="74"/>
      <c r="CG108" s="74"/>
      <c r="CH108" s="74"/>
      <c r="CI108" s="74"/>
      <c r="CJ108" s="74"/>
      <c r="CK108" s="74"/>
      <c r="CL108" s="74"/>
      <c r="CM108" s="74"/>
      <c r="CN108" s="74"/>
      <c r="CO108" s="74"/>
      <c r="CP108" s="74"/>
      <c r="CQ108" s="74"/>
      <c r="CR108" s="74"/>
      <c r="CS108" s="74"/>
      <c r="CT108" s="74"/>
      <c r="CU108" s="74"/>
      <c r="CV108" s="74"/>
      <c r="CW108" s="74"/>
      <c r="CX108" s="74"/>
      <c r="CY108" s="74"/>
      <c r="CZ108" s="74"/>
    </row>
    <row r="109" spans="2:104" x14ac:dyDescent="0.2">
      <c r="B109" s="104"/>
      <c r="C109" s="82"/>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74"/>
      <c r="BY109" s="74"/>
      <c r="BZ109" s="74"/>
      <c r="CA109" s="74"/>
      <c r="CB109" s="74"/>
      <c r="CC109" s="74"/>
      <c r="CD109" s="74"/>
      <c r="CE109" s="74"/>
      <c r="CF109" s="74"/>
      <c r="CG109" s="74"/>
      <c r="CH109" s="74"/>
      <c r="CI109" s="74"/>
      <c r="CJ109" s="74"/>
      <c r="CK109" s="74"/>
      <c r="CL109" s="74"/>
      <c r="CM109" s="74"/>
      <c r="CN109" s="74"/>
      <c r="CO109" s="74"/>
      <c r="CP109" s="74"/>
      <c r="CQ109" s="74"/>
      <c r="CR109" s="74"/>
      <c r="CS109" s="74"/>
      <c r="CT109" s="74"/>
      <c r="CU109" s="74"/>
      <c r="CV109" s="74"/>
      <c r="CW109" s="74"/>
      <c r="CX109" s="74"/>
      <c r="CY109" s="74"/>
      <c r="CZ109" s="74"/>
    </row>
    <row r="110" spans="2:104" x14ac:dyDescent="0.2">
      <c r="B110" s="104"/>
      <c r="C110" s="82"/>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4"/>
      <c r="BU110" s="74"/>
      <c r="BV110" s="74"/>
      <c r="BW110" s="74"/>
      <c r="BX110" s="74"/>
      <c r="BY110" s="74"/>
      <c r="BZ110" s="74"/>
      <c r="CA110" s="74"/>
      <c r="CB110" s="74"/>
      <c r="CC110" s="74"/>
      <c r="CD110" s="74"/>
      <c r="CE110" s="74"/>
      <c r="CF110" s="74"/>
      <c r="CG110" s="74"/>
      <c r="CH110" s="74"/>
      <c r="CI110" s="74"/>
      <c r="CJ110" s="74"/>
      <c r="CK110" s="74"/>
      <c r="CL110" s="74"/>
      <c r="CM110" s="74"/>
      <c r="CN110" s="74"/>
      <c r="CO110" s="74"/>
      <c r="CP110" s="74"/>
      <c r="CQ110" s="74"/>
      <c r="CR110" s="74"/>
      <c r="CS110" s="74"/>
      <c r="CT110" s="74"/>
      <c r="CU110" s="74"/>
      <c r="CV110" s="74"/>
      <c r="CW110" s="74"/>
      <c r="CX110" s="74"/>
      <c r="CY110" s="74"/>
      <c r="CZ110" s="74"/>
    </row>
    <row r="111" spans="2:104" x14ac:dyDescent="0.2">
      <c r="B111" s="104"/>
      <c r="C111" s="82"/>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4"/>
      <c r="BV111" s="74"/>
      <c r="BW111" s="74"/>
      <c r="BX111" s="74"/>
      <c r="BY111" s="74"/>
      <c r="BZ111" s="74"/>
      <c r="CA111" s="74"/>
      <c r="CB111" s="74"/>
      <c r="CC111" s="74"/>
      <c r="CD111" s="74"/>
      <c r="CE111" s="74"/>
      <c r="CF111" s="74"/>
      <c r="CG111" s="74"/>
      <c r="CH111" s="74"/>
      <c r="CI111" s="74"/>
      <c r="CJ111" s="74"/>
      <c r="CK111" s="74"/>
      <c r="CL111" s="74"/>
      <c r="CM111" s="74"/>
      <c r="CN111" s="74"/>
      <c r="CO111" s="74"/>
      <c r="CP111" s="74"/>
      <c r="CQ111" s="74"/>
      <c r="CR111" s="74"/>
      <c r="CS111" s="74"/>
      <c r="CT111" s="74"/>
      <c r="CU111" s="74"/>
      <c r="CV111" s="74"/>
      <c r="CW111" s="74"/>
      <c r="CX111" s="74"/>
      <c r="CY111" s="74"/>
      <c r="CZ111" s="74"/>
    </row>
    <row r="112" spans="2:104" x14ac:dyDescent="0.2">
      <c r="B112" s="104"/>
      <c r="C112" s="82"/>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4"/>
      <c r="BY112" s="74"/>
      <c r="BZ112" s="74"/>
      <c r="CA112" s="74"/>
      <c r="CB112" s="74"/>
      <c r="CC112" s="74"/>
      <c r="CD112" s="74"/>
      <c r="CE112" s="74"/>
      <c r="CF112" s="74"/>
      <c r="CG112" s="74"/>
      <c r="CH112" s="74"/>
      <c r="CI112" s="74"/>
      <c r="CJ112" s="74"/>
      <c r="CK112" s="74"/>
      <c r="CL112" s="74"/>
      <c r="CM112" s="74"/>
      <c r="CN112" s="74"/>
      <c r="CO112" s="74"/>
      <c r="CP112" s="74"/>
      <c r="CQ112" s="74"/>
      <c r="CR112" s="74"/>
      <c r="CS112" s="74"/>
      <c r="CT112" s="74"/>
      <c r="CU112" s="74"/>
      <c r="CV112" s="74"/>
      <c r="CW112" s="74"/>
      <c r="CX112" s="74"/>
      <c r="CY112" s="74"/>
      <c r="CZ112" s="74"/>
    </row>
    <row r="113" spans="2:104" x14ac:dyDescent="0.2">
      <c r="B113" s="104"/>
      <c r="C113" s="82"/>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74"/>
      <c r="BY113" s="74"/>
      <c r="BZ113" s="74"/>
      <c r="CA113" s="74"/>
      <c r="CB113" s="74"/>
      <c r="CC113" s="74"/>
      <c r="CD113" s="74"/>
      <c r="CE113" s="74"/>
      <c r="CF113" s="74"/>
      <c r="CG113" s="74"/>
      <c r="CH113" s="74"/>
      <c r="CI113" s="74"/>
      <c r="CJ113" s="74"/>
      <c r="CK113" s="74"/>
      <c r="CL113" s="74"/>
      <c r="CM113" s="74"/>
      <c r="CN113" s="74"/>
      <c r="CO113" s="74"/>
      <c r="CP113" s="74"/>
      <c r="CQ113" s="74"/>
      <c r="CR113" s="74"/>
      <c r="CS113" s="74"/>
      <c r="CT113" s="74"/>
      <c r="CU113" s="74"/>
      <c r="CV113" s="74"/>
      <c r="CW113" s="74"/>
      <c r="CX113" s="74"/>
      <c r="CY113" s="74"/>
      <c r="CZ113" s="74"/>
    </row>
    <row r="114" spans="2:104" x14ac:dyDescent="0.2">
      <c r="B114" s="104"/>
      <c r="C114" s="82"/>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74"/>
      <c r="BY114" s="74"/>
      <c r="BZ114" s="74"/>
      <c r="CA114" s="74"/>
      <c r="CB114" s="74"/>
      <c r="CC114" s="74"/>
      <c r="CD114" s="74"/>
      <c r="CE114" s="74"/>
      <c r="CF114" s="74"/>
      <c r="CG114" s="74"/>
      <c r="CH114" s="74"/>
      <c r="CI114" s="74"/>
      <c r="CJ114" s="74"/>
      <c r="CK114" s="74"/>
      <c r="CL114" s="74"/>
      <c r="CM114" s="74"/>
      <c r="CN114" s="74"/>
      <c r="CO114" s="74"/>
      <c r="CP114" s="74"/>
      <c r="CQ114" s="74"/>
      <c r="CR114" s="74"/>
      <c r="CS114" s="74"/>
      <c r="CT114" s="74"/>
      <c r="CU114" s="74"/>
      <c r="CV114" s="74"/>
      <c r="CW114" s="74"/>
      <c r="CX114" s="74"/>
      <c r="CY114" s="74"/>
      <c r="CZ114" s="74"/>
    </row>
    <row r="115" spans="2:104" x14ac:dyDescent="0.2">
      <c r="B115" s="104"/>
      <c r="C115" s="82"/>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c r="BR115" s="74"/>
      <c r="BS115" s="74"/>
      <c r="BT115" s="74"/>
      <c r="BU115" s="74"/>
      <c r="BV115" s="74"/>
      <c r="BW115" s="74"/>
      <c r="BX115" s="74"/>
      <c r="BY115" s="74"/>
      <c r="BZ115" s="74"/>
      <c r="CA115" s="74"/>
      <c r="CB115" s="74"/>
      <c r="CC115" s="74"/>
      <c r="CD115" s="74"/>
      <c r="CE115" s="74"/>
      <c r="CF115" s="74"/>
      <c r="CG115" s="74"/>
      <c r="CH115" s="74"/>
      <c r="CI115" s="74"/>
      <c r="CJ115" s="74"/>
      <c r="CK115" s="74"/>
      <c r="CL115" s="74"/>
      <c r="CM115" s="74"/>
      <c r="CN115" s="74"/>
      <c r="CO115" s="74"/>
      <c r="CP115" s="74"/>
      <c r="CQ115" s="74"/>
      <c r="CR115" s="74"/>
      <c r="CS115" s="74"/>
      <c r="CT115" s="74"/>
      <c r="CU115" s="74"/>
      <c r="CV115" s="74"/>
      <c r="CW115" s="74"/>
      <c r="CX115" s="74"/>
      <c r="CY115" s="74"/>
      <c r="CZ115" s="74"/>
    </row>
    <row r="116" spans="2:104" x14ac:dyDescent="0.2">
      <c r="B116" s="104"/>
      <c r="C116" s="82"/>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c r="CL116" s="74"/>
      <c r="CM116" s="74"/>
      <c r="CN116" s="74"/>
      <c r="CO116" s="74"/>
      <c r="CP116" s="74"/>
      <c r="CQ116" s="74"/>
      <c r="CR116" s="74"/>
      <c r="CS116" s="74"/>
      <c r="CT116" s="74"/>
      <c r="CU116" s="74"/>
      <c r="CV116" s="74"/>
      <c r="CW116" s="74"/>
      <c r="CX116" s="74"/>
      <c r="CY116" s="74"/>
      <c r="CZ116" s="74"/>
    </row>
    <row r="117" spans="2:104" x14ac:dyDescent="0.2">
      <c r="B117" s="104"/>
      <c r="C117" s="82"/>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c r="BK117" s="74"/>
      <c r="BL117" s="74"/>
      <c r="BM117" s="74"/>
      <c r="BN117" s="74"/>
      <c r="BO117" s="74"/>
      <c r="BP117" s="74"/>
      <c r="BQ117" s="74"/>
      <c r="BR117" s="74"/>
      <c r="BS117" s="74"/>
      <c r="BT117" s="74"/>
      <c r="BU117" s="74"/>
      <c r="BV117" s="74"/>
      <c r="BW117" s="74"/>
      <c r="BX117" s="74"/>
      <c r="BY117" s="74"/>
      <c r="BZ117" s="74"/>
      <c r="CA117" s="74"/>
      <c r="CB117" s="74"/>
      <c r="CC117" s="74"/>
      <c r="CD117" s="74"/>
      <c r="CE117" s="74"/>
      <c r="CF117" s="74"/>
      <c r="CG117" s="74"/>
      <c r="CH117" s="74"/>
      <c r="CI117" s="74"/>
      <c r="CJ117" s="74"/>
      <c r="CK117" s="74"/>
      <c r="CL117" s="74"/>
      <c r="CM117" s="74"/>
      <c r="CN117" s="74"/>
      <c r="CO117" s="74"/>
      <c r="CP117" s="74"/>
      <c r="CQ117" s="74"/>
      <c r="CR117" s="74"/>
      <c r="CS117" s="74"/>
      <c r="CT117" s="74"/>
      <c r="CU117" s="74"/>
      <c r="CV117" s="74"/>
      <c r="CW117" s="74"/>
      <c r="CX117" s="74"/>
      <c r="CY117" s="74"/>
      <c r="CZ117" s="74"/>
    </row>
    <row r="118" spans="2:104" x14ac:dyDescent="0.2">
      <c r="B118" s="104"/>
      <c r="C118" s="82"/>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c r="BK118" s="74"/>
      <c r="BL118" s="74"/>
      <c r="BM118" s="74"/>
      <c r="BN118" s="74"/>
      <c r="BO118" s="74"/>
      <c r="BP118" s="74"/>
      <c r="BQ118" s="74"/>
      <c r="BR118" s="74"/>
      <c r="BS118" s="74"/>
      <c r="BT118" s="74"/>
      <c r="BU118" s="74"/>
      <c r="BV118" s="74"/>
      <c r="BW118" s="74"/>
      <c r="BX118" s="74"/>
      <c r="BY118" s="74"/>
      <c r="BZ118" s="74"/>
      <c r="CA118" s="74"/>
      <c r="CB118" s="74"/>
      <c r="CC118" s="74"/>
      <c r="CD118" s="74"/>
      <c r="CE118" s="74"/>
      <c r="CF118" s="74"/>
      <c r="CG118" s="74"/>
      <c r="CH118" s="74"/>
      <c r="CI118" s="74"/>
      <c r="CJ118" s="74"/>
      <c r="CK118" s="74"/>
      <c r="CL118" s="74"/>
      <c r="CM118" s="74"/>
      <c r="CN118" s="74"/>
      <c r="CO118" s="74"/>
      <c r="CP118" s="74"/>
      <c r="CQ118" s="74"/>
      <c r="CR118" s="74"/>
      <c r="CS118" s="74"/>
      <c r="CT118" s="74"/>
      <c r="CU118" s="74"/>
      <c r="CV118" s="74"/>
      <c r="CW118" s="74"/>
      <c r="CX118" s="74"/>
      <c r="CY118" s="74"/>
      <c r="CZ118" s="74"/>
    </row>
    <row r="119" spans="2:104" x14ac:dyDescent="0.2">
      <c r="B119" s="104"/>
      <c r="C119" s="82"/>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4"/>
      <c r="BR119" s="74"/>
      <c r="BS119" s="74"/>
      <c r="BT119" s="74"/>
      <c r="BU119" s="74"/>
      <c r="BV119" s="74"/>
      <c r="BW119" s="74"/>
      <c r="BX119" s="74"/>
      <c r="BY119" s="74"/>
      <c r="BZ119" s="74"/>
      <c r="CA119" s="74"/>
      <c r="CB119" s="74"/>
      <c r="CC119" s="74"/>
      <c r="CD119" s="74"/>
      <c r="CE119" s="74"/>
      <c r="CF119" s="74"/>
      <c r="CG119" s="74"/>
      <c r="CH119" s="74"/>
      <c r="CI119" s="74"/>
      <c r="CJ119" s="74"/>
      <c r="CK119" s="74"/>
      <c r="CL119" s="74"/>
      <c r="CM119" s="74"/>
      <c r="CN119" s="74"/>
      <c r="CO119" s="74"/>
      <c r="CP119" s="74"/>
      <c r="CQ119" s="74"/>
      <c r="CR119" s="74"/>
      <c r="CS119" s="74"/>
      <c r="CT119" s="74"/>
      <c r="CU119" s="74"/>
      <c r="CV119" s="74"/>
      <c r="CW119" s="74"/>
      <c r="CX119" s="74"/>
      <c r="CY119" s="74"/>
      <c r="CZ119" s="74"/>
    </row>
    <row r="120" spans="2:104" x14ac:dyDescent="0.2">
      <c r="B120" s="104"/>
      <c r="C120" s="82"/>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74"/>
      <c r="BY120" s="74"/>
      <c r="BZ120" s="74"/>
      <c r="CA120" s="74"/>
      <c r="CB120" s="74"/>
      <c r="CC120" s="74"/>
      <c r="CD120" s="74"/>
      <c r="CE120" s="74"/>
      <c r="CF120" s="74"/>
      <c r="CG120" s="74"/>
      <c r="CH120" s="74"/>
      <c r="CI120" s="74"/>
      <c r="CJ120" s="74"/>
      <c r="CK120" s="74"/>
      <c r="CL120" s="74"/>
      <c r="CM120" s="74"/>
      <c r="CN120" s="74"/>
      <c r="CO120" s="74"/>
      <c r="CP120" s="74"/>
      <c r="CQ120" s="74"/>
      <c r="CR120" s="74"/>
      <c r="CS120" s="74"/>
      <c r="CT120" s="74"/>
      <c r="CU120" s="74"/>
      <c r="CV120" s="74"/>
      <c r="CW120" s="74"/>
      <c r="CX120" s="74"/>
      <c r="CY120" s="74"/>
      <c r="CZ120" s="74"/>
    </row>
    <row r="121" spans="2:104" x14ac:dyDescent="0.2">
      <c r="B121" s="104"/>
      <c r="C121" s="82"/>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c r="CL121" s="74"/>
      <c r="CM121" s="74"/>
      <c r="CN121" s="74"/>
      <c r="CO121" s="74"/>
      <c r="CP121" s="74"/>
      <c r="CQ121" s="74"/>
      <c r="CR121" s="74"/>
      <c r="CS121" s="74"/>
      <c r="CT121" s="74"/>
      <c r="CU121" s="74"/>
      <c r="CV121" s="74"/>
      <c r="CW121" s="74"/>
      <c r="CX121" s="74"/>
      <c r="CY121" s="74"/>
      <c r="CZ121" s="74"/>
    </row>
    <row r="122" spans="2:104" x14ac:dyDescent="0.2">
      <c r="B122" s="104"/>
      <c r="C122" s="82"/>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c r="CL122" s="74"/>
      <c r="CM122" s="74"/>
      <c r="CN122" s="74"/>
      <c r="CO122" s="74"/>
      <c r="CP122" s="74"/>
      <c r="CQ122" s="74"/>
      <c r="CR122" s="74"/>
      <c r="CS122" s="74"/>
      <c r="CT122" s="74"/>
      <c r="CU122" s="74"/>
      <c r="CV122" s="74"/>
      <c r="CW122" s="74"/>
      <c r="CX122" s="74"/>
      <c r="CY122" s="74"/>
      <c r="CZ122" s="74"/>
    </row>
    <row r="123" spans="2:104" x14ac:dyDescent="0.2">
      <c r="B123" s="104"/>
      <c r="C123" s="82"/>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c r="CU123" s="74"/>
      <c r="CV123" s="74"/>
      <c r="CW123" s="74"/>
      <c r="CX123" s="74"/>
      <c r="CY123" s="74"/>
      <c r="CZ123" s="74"/>
    </row>
    <row r="124" spans="2:104" x14ac:dyDescent="0.2">
      <c r="B124" s="104"/>
      <c r="C124" s="82"/>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74"/>
      <c r="AW124" s="74"/>
      <c r="AX124" s="74"/>
      <c r="AY124" s="74"/>
      <c r="AZ124" s="74"/>
      <c r="BA124" s="74"/>
      <c r="BB124" s="74"/>
      <c r="BC124" s="74"/>
      <c r="BD124" s="74"/>
      <c r="BE124" s="74"/>
      <c r="BF124" s="74"/>
      <c r="BG124" s="74"/>
      <c r="BH124" s="74"/>
      <c r="BI124" s="74"/>
      <c r="BJ124" s="74"/>
      <c r="BK124" s="74"/>
      <c r="BL124" s="74"/>
      <c r="BM124" s="74"/>
      <c r="BN124" s="74"/>
      <c r="BO124" s="74"/>
      <c r="BP124" s="74"/>
      <c r="BQ124" s="74"/>
      <c r="BR124" s="74"/>
      <c r="BS124" s="74"/>
      <c r="BT124" s="74"/>
      <c r="BU124" s="74"/>
      <c r="BV124" s="74"/>
      <c r="BW124" s="74"/>
      <c r="BX124" s="74"/>
      <c r="BY124" s="74"/>
      <c r="BZ124" s="74"/>
      <c r="CA124" s="74"/>
      <c r="CB124" s="74"/>
      <c r="CC124" s="74"/>
      <c r="CD124" s="74"/>
      <c r="CE124" s="74"/>
      <c r="CF124" s="74"/>
      <c r="CG124" s="74"/>
      <c r="CH124" s="74"/>
      <c r="CI124" s="74"/>
      <c r="CJ124" s="74"/>
      <c r="CK124" s="74"/>
      <c r="CL124" s="74"/>
      <c r="CM124" s="74"/>
      <c r="CN124" s="74"/>
      <c r="CO124" s="74"/>
      <c r="CP124" s="74"/>
      <c r="CQ124" s="74"/>
      <c r="CR124" s="74"/>
      <c r="CS124" s="74"/>
      <c r="CT124" s="74"/>
      <c r="CU124" s="74"/>
      <c r="CV124" s="74"/>
      <c r="CW124" s="74"/>
      <c r="CX124" s="74"/>
      <c r="CY124" s="74"/>
      <c r="CZ124" s="74"/>
    </row>
    <row r="125" spans="2:104" x14ac:dyDescent="0.2">
      <c r="B125" s="104"/>
      <c r="C125" s="82"/>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c r="AQ125" s="74"/>
      <c r="AR125" s="74"/>
      <c r="AS125" s="74"/>
      <c r="AT125" s="74"/>
      <c r="AU125" s="74"/>
      <c r="AV125" s="74"/>
      <c r="AW125" s="74"/>
      <c r="AX125" s="74"/>
      <c r="AY125" s="74"/>
      <c r="AZ125" s="74"/>
      <c r="BA125" s="74"/>
      <c r="BB125" s="74"/>
      <c r="BC125" s="74"/>
      <c r="BD125" s="74"/>
      <c r="BE125" s="74"/>
      <c r="BF125" s="74"/>
      <c r="BG125" s="74"/>
      <c r="BH125" s="74"/>
      <c r="BI125" s="74"/>
      <c r="BJ125" s="74"/>
      <c r="BK125" s="74"/>
      <c r="BL125" s="74"/>
      <c r="BM125" s="74"/>
      <c r="BN125" s="74"/>
      <c r="BO125" s="74"/>
      <c r="BP125" s="74"/>
      <c r="BQ125" s="74"/>
      <c r="BR125" s="74"/>
      <c r="BS125" s="74"/>
      <c r="BT125" s="74"/>
      <c r="BU125" s="74"/>
      <c r="BV125" s="74"/>
      <c r="BW125" s="74"/>
      <c r="BX125" s="74"/>
      <c r="BY125" s="74"/>
      <c r="BZ125" s="74"/>
      <c r="CA125" s="74"/>
      <c r="CB125" s="74"/>
      <c r="CC125" s="74"/>
      <c r="CD125" s="74"/>
      <c r="CE125" s="74"/>
      <c r="CF125" s="74"/>
      <c r="CG125" s="74"/>
      <c r="CH125" s="74"/>
      <c r="CI125" s="74"/>
      <c r="CJ125" s="74"/>
      <c r="CK125" s="74"/>
      <c r="CL125" s="74"/>
      <c r="CM125" s="74"/>
      <c r="CN125" s="74"/>
      <c r="CO125" s="74"/>
      <c r="CP125" s="74"/>
      <c r="CQ125" s="74"/>
      <c r="CR125" s="74"/>
      <c r="CS125" s="74"/>
      <c r="CT125" s="74"/>
      <c r="CU125" s="74"/>
      <c r="CV125" s="74"/>
      <c r="CW125" s="74"/>
      <c r="CX125" s="74"/>
      <c r="CY125" s="74"/>
      <c r="CZ125" s="74"/>
    </row>
    <row r="126" spans="2:104" x14ac:dyDescent="0.2">
      <c r="B126" s="104"/>
      <c r="C126" s="82"/>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c r="BB126" s="74"/>
      <c r="BC126" s="74"/>
      <c r="BD126" s="74"/>
      <c r="BE126" s="74"/>
      <c r="BF126" s="74"/>
      <c r="BG126" s="74"/>
      <c r="BH126" s="74"/>
      <c r="BI126" s="74"/>
      <c r="BJ126" s="74"/>
      <c r="BK126" s="74"/>
      <c r="BL126" s="74"/>
      <c r="BM126" s="74"/>
      <c r="BN126" s="74"/>
      <c r="BO126" s="74"/>
      <c r="BP126" s="74"/>
      <c r="BQ126" s="74"/>
      <c r="BR126" s="74"/>
      <c r="BS126" s="74"/>
      <c r="BT126" s="74"/>
      <c r="BU126" s="74"/>
      <c r="BV126" s="74"/>
      <c r="BW126" s="74"/>
      <c r="BX126" s="74"/>
      <c r="BY126" s="74"/>
      <c r="BZ126" s="74"/>
      <c r="CA126" s="74"/>
      <c r="CB126" s="74"/>
      <c r="CC126" s="74"/>
      <c r="CD126" s="74"/>
      <c r="CE126" s="74"/>
      <c r="CF126" s="74"/>
      <c r="CG126" s="74"/>
      <c r="CH126" s="74"/>
      <c r="CI126" s="74"/>
      <c r="CJ126" s="74"/>
      <c r="CK126" s="74"/>
      <c r="CL126" s="74"/>
      <c r="CM126" s="74"/>
      <c r="CN126" s="74"/>
      <c r="CO126" s="74"/>
      <c r="CP126" s="74"/>
      <c r="CQ126" s="74"/>
      <c r="CR126" s="74"/>
      <c r="CS126" s="74"/>
      <c r="CT126" s="74"/>
      <c r="CU126" s="74"/>
      <c r="CV126" s="74"/>
      <c r="CW126" s="74"/>
      <c r="CX126" s="74"/>
      <c r="CY126" s="74"/>
      <c r="CZ126" s="74"/>
    </row>
    <row r="127" spans="2:104" x14ac:dyDescent="0.2">
      <c r="B127" s="104"/>
      <c r="C127" s="82"/>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74"/>
      <c r="AW127" s="74"/>
      <c r="AX127" s="74"/>
      <c r="AY127" s="74"/>
      <c r="AZ127" s="74"/>
      <c r="BA127" s="74"/>
      <c r="BB127" s="74"/>
      <c r="BC127" s="74"/>
      <c r="BD127" s="74"/>
      <c r="BE127" s="74"/>
      <c r="BF127" s="74"/>
      <c r="BG127" s="74"/>
      <c r="BH127" s="74"/>
      <c r="BI127" s="74"/>
      <c r="BJ127" s="74"/>
      <c r="BK127" s="74"/>
      <c r="BL127" s="74"/>
      <c r="BM127" s="74"/>
      <c r="BN127" s="74"/>
      <c r="BO127" s="74"/>
      <c r="BP127" s="74"/>
      <c r="BQ127" s="74"/>
      <c r="BR127" s="74"/>
      <c r="BS127" s="74"/>
      <c r="BT127" s="74"/>
      <c r="BU127" s="74"/>
      <c r="BV127" s="74"/>
      <c r="BW127" s="74"/>
      <c r="BX127" s="74"/>
      <c r="BY127" s="74"/>
      <c r="BZ127" s="74"/>
      <c r="CA127" s="74"/>
      <c r="CB127" s="74"/>
      <c r="CC127" s="74"/>
      <c r="CD127" s="74"/>
      <c r="CE127" s="74"/>
      <c r="CF127" s="74"/>
      <c r="CG127" s="74"/>
      <c r="CH127" s="74"/>
      <c r="CI127" s="74"/>
      <c r="CJ127" s="74"/>
      <c r="CK127" s="74"/>
      <c r="CL127" s="74"/>
      <c r="CM127" s="74"/>
      <c r="CN127" s="74"/>
      <c r="CO127" s="74"/>
      <c r="CP127" s="74"/>
      <c r="CQ127" s="74"/>
      <c r="CR127" s="74"/>
      <c r="CS127" s="74"/>
      <c r="CT127" s="74"/>
      <c r="CU127" s="74"/>
      <c r="CV127" s="74"/>
      <c r="CW127" s="74"/>
      <c r="CX127" s="74"/>
      <c r="CY127" s="74"/>
      <c r="CZ127" s="74"/>
    </row>
    <row r="128" spans="2:104" x14ac:dyDescent="0.2">
      <c r="B128" s="104"/>
      <c r="C128" s="82"/>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c r="BH128" s="74"/>
      <c r="BI128" s="74"/>
      <c r="BJ128" s="74"/>
      <c r="BK128" s="74"/>
      <c r="BL128" s="74"/>
      <c r="BM128" s="74"/>
      <c r="BN128" s="74"/>
      <c r="BO128" s="74"/>
      <c r="BP128" s="74"/>
      <c r="BQ128" s="74"/>
      <c r="BR128" s="74"/>
      <c r="BS128" s="74"/>
      <c r="BT128" s="74"/>
      <c r="BU128" s="74"/>
      <c r="BV128" s="74"/>
      <c r="BW128" s="74"/>
      <c r="BX128" s="74"/>
      <c r="BY128" s="74"/>
      <c r="BZ128" s="74"/>
      <c r="CA128" s="74"/>
      <c r="CB128" s="74"/>
      <c r="CC128" s="74"/>
      <c r="CD128" s="74"/>
      <c r="CE128" s="74"/>
      <c r="CF128" s="74"/>
      <c r="CG128" s="74"/>
      <c r="CH128" s="74"/>
      <c r="CI128" s="74"/>
      <c r="CJ128" s="74"/>
      <c r="CK128" s="74"/>
      <c r="CL128" s="74"/>
      <c r="CM128" s="74"/>
      <c r="CN128" s="74"/>
      <c r="CO128" s="74"/>
      <c r="CP128" s="74"/>
      <c r="CQ128" s="74"/>
      <c r="CR128" s="74"/>
      <c r="CS128" s="74"/>
      <c r="CT128" s="74"/>
      <c r="CU128" s="74"/>
      <c r="CV128" s="74"/>
      <c r="CW128" s="74"/>
      <c r="CX128" s="74"/>
      <c r="CY128" s="74"/>
      <c r="CZ128" s="74"/>
    </row>
    <row r="129" spans="2:104" x14ac:dyDescent="0.2">
      <c r="B129" s="104"/>
      <c r="C129" s="82"/>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74"/>
      <c r="AW129" s="74"/>
      <c r="AX129" s="74"/>
      <c r="AY129" s="74"/>
      <c r="AZ129" s="74"/>
      <c r="BA129" s="74"/>
      <c r="BB129" s="74"/>
      <c r="BC129" s="74"/>
      <c r="BD129" s="74"/>
      <c r="BE129" s="74"/>
      <c r="BF129" s="74"/>
      <c r="BG129" s="74"/>
      <c r="BH129" s="74"/>
      <c r="BI129" s="74"/>
      <c r="BJ129" s="74"/>
      <c r="BK129" s="74"/>
      <c r="BL129" s="74"/>
      <c r="BM129" s="74"/>
      <c r="BN129" s="74"/>
      <c r="BO129" s="74"/>
      <c r="BP129" s="74"/>
      <c r="BQ129" s="74"/>
      <c r="BR129" s="74"/>
      <c r="BS129" s="74"/>
      <c r="BT129" s="74"/>
      <c r="BU129" s="74"/>
      <c r="BV129" s="74"/>
      <c r="BW129" s="74"/>
      <c r="BX129" s="74"/>
      <c r="BY129" s="74"/>
      <c r="BZ129" s="74"/>
      <c r="CA129" s="74"/>
      <c r="CB129" s="74"/>
      <c r="CC129" s="74"/>
      <c r="CD129" s="74"/>
      <c r="CE129" s="74"/>
      <c r="CF129" s="74"/>
      <c r="CG129" s="74"/>
      <c r="CH129" s="74"/>
      <c r="CI129" s="74"/>
      <c r="CJ129" s="74"/>
      <c r="CK129" s="74"/>
      <c r="CL129" s="74"/>
      <c r="CM129" s="74"/>
      <c r="CN129" s="74"/>
      <c r="CO129" s="74"/>
      <c r="CP129" s="74"/>
      <c r="CQ129" s="74"/>
      <c r="CR129" s="74"/>
      <c r="CS129" s="74"/>
      <c r="CT129" s="74"/>
      <c r="CU129" s="74"/>
      <c r="CV129" s="74"/>
      <c r="CW129" s="74"/>
      <c r="CX129" s="74"/>
      <c r="CY129" s="74"/>
      <c r="CZ129" s="74"/>
    </row>
    <row r="130" spans="2:104" x14ac:dyDescent="0.2">
      <c r="B130" s="104"/>
      <c r="C130" s="82"/>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c r="BB130" s="74"/>
      <c r="BC130" s="74"/>
      <c r="BD130" s="74"/>
      <c r="BE130" s="74"/>
      <c r="BF130" s="74"/>
      <c r="BG130" s="74"/>
      <c r="BH130" s="74"/>
      <c r="BI130" s="74"/>
      <c r="BJ130" s="74"/>
      <c r="BK130" s="74"/>
      <c r="BL130" s="74"/>
      <c r="BM130" s="74"/>
      <c r="BN130" s="74"/>
      <c r="BO130" s="74"/>
      <c r="BP130" s="74"/>
      <c r="BQ130" s="74"/>
      <c r="BR130" s="74"/>
      <c r="BS130" s="74"/>
      <c r="BT130" s="74"/>
      <c r="BU130" s="74"/>
      <c r="BV130" s="74"/>
      <c r="BW130" s="74"/>
      <c r="BX130" s="74"/>
      <c r="BY130" s="74"/>
      <c r="BZ130" s="74"/>
      <c r="CA130" s="74"/>
      <c r="CB130" s="74"/>
      <c r="CC130" s="74"/>
      <c r="CD130" s="74"/>
      <c r="CE130" s="74"/>
      <c r="CF130" s="74"/>
      <c r="CG130" s="74"/>
      <c r="CH130" s="74"/>
      <c r="CI130" s="74"/>
      <c r="CJ130" s="74"/>
      <c r="CK130" s="74"/>
      <c r="CL130" s="74"/>
      <c r="CM130" s="74"/>
      <c r="CN130" s="74"/>
      <c r="CO130" s="74"/>
      <c r="CP130" s="74"/>
      <c r="CQ130" s="74"/>
      <c r="CR130" s="74"/>
      <c r="CS130" s="74"/>
      <c r="CT130" s="74"/>
      <c r="CU130" s="74"/>
      <c r="CV130" s="74"/>
      <c r="CW130" s="74"/>
      <c r="CX130" s="74"/>
      <c r="CY130" s="74"/>
      <c r="CZ130" s="74"/>
    </row>
    <row r="131" spans="2:104" x14ac:dyDescent="0.2">
      <c r="B131" s="104"/>
      <c r="C131" s="82"/>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c r="AQ131" s="74"/>
      <c r="AR131" s="74"/>
      <c r="AS131" s="74"/>
      <c r="AT131" s="74"/>
      <c r="AU131" s="74"/>
      <c r="AV131" s="74"/>
      <c r="AW131" s="74"/>
      <c r="AX131" s="74"/>
      <c r="AY131" s="74"/>
      <c r="AZ131" s="74"/>
      <c r="BA131" s="74"/>
      <c r="BB131" s="74"/>
      <c r="BC131" s="74"/>
      <c r="BD131" s="74"/>
      <c r="BE131" s="74"/>
      <c r="BF131" s="74"/>
      <c r="BG131" s="74"/>
      <c r="BH131" s="74"/>
      <c r="BI131" s="74"/>
      <c r="BJ131" s="74"/>
      <c r="BK131" s="74"/>
      <c r="BL131" s="74"/>
      <c r="BM131" s="74"/>
      <c r="BN131" s="74"/>
      <c r="BO131" s="74"/>
      <c r="BP131" s="74"/>
      <c r="BQ131" s="74"/>
      <c r="BR131" s="74"/>
      <c r="BS131" s="74"/>
      <c r="BT131" s="74"/>
      <c r="BU131" s="74"/>
      <c r="BV131" s="74"/>
      <c r="BW131" s="74"/>
      <c r="BX131" s="74"/>
      <c r="BY131" s="74"/>
      <c r="BZ131" s="74"/>
      <c r="CA131" s="74"/>
      <c r="CB131" s="74"/>
      <c r="CC131" s="74"/>
      <c r="CD131" s="74"/>
      <c r="CE131" s="74"/>
      <c r="CF131" s="74"/>
      <c r="CG131" s="74"/>
      <c r="CH131" s="74"/>
      <c r="CI131" s="74"/>
      <c r="CJ131" s="74"/>
      <c r="CK131" s="74"/>
      <c r="CL131" s="74"/>
      <c r="CM131" s="74"/>
      <c r="CN131" s="74"/>
      <c r="CO131" s="74"/>
      <c r="CP131" s="74"/>
      <c r="CQ131" s="74"/>
      <c r="CR131" s="74"/>
      <c r="CS131" s="74"/>
      <c r="CT131" s="74"/>
      <c r="CU131" s="74"/>
      <c r="CV131" s="74"/>
      <c r="CW131" s="74"/>
      <c r="CX131" s="74"/>
      <c r="CY131" s="74"/>
      <c r="CZ131" s="74"/>
    </row>
    <row r="132" spans="2:104" x14ac:dyDescent="0.2">
      <c r="B132" s="104"/>
      <c r="C132" s="82"/>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c r="AQ132" s="74"/>
      <c r="AR132" s="74"/>
      <c r="AS132" s="74"/>
      <c r="AT132" s="74"/>
      <c r="AU132" s="74"/>
      <c r="AV132" s="74"/>
      <c r="AW132" s="74"/>
      <c r="AX132" s="74"/>
      <c r="AY132" s="74"/>
      <c r="AZ132" s="74"/>
      <c r="BA132" s="74"/>
      <c r="BB132" s="74"/>
      <c r="BC132" s="74"/>
      <c r="BD132" s="74"/>
      <c r="BE132" s="74"/>
      <c r="BF132" s="74"/>
      <c r="BG132" s="74"/>
      <c r="BH132" s="74"/>
      <c r="BI132" s="74"/>
      <c r="BJ132" s="74"/>
      <c r="BK132" s="74"/>
      <c r="BL132" s="74"/>
      <c r="BM132" s="74"/>
      <c r="BN132" s="74"/>
      <c r="BO132" s="74"/>
      <c r="BP132" s="74"/>
      <c r="BQ132" s="74"/>
      <c r="BR132" s="74"/>
      <c r="BS132" s="74"/>
      <c r="BT132" s="74"/>
      <c r="BU132" s="74"/>
      <c r="BV132" s="74"/>
      <c r="BW132" s="74"/>
      <c r="BX132" s="74"/>
      <c r="BY132" s="74"/>
      <c r="BZ132" s="74"/>
      <c r="CA132" s="74"/>
      <c r="CB132" s="74"/>
      <c r="CC132" s="74"/>
      <c r="CD132" s="74"/>
      <c r="CE132" s="74"/>
      <c r="CF132" s="74"/>
      <c r="CG132" s="74"/>
      <c r="CH132" s="74"/>
      <c r="CI132" s="74"/>
      <c r="CJ132" s="74"/>
      <c r="CK132" s="74"/>
      <c r="CL132" s="74"/>
      <c r="CM132" s="74"/>
      <c r="CN132" s="74"/>
      <c r="CO132" s="74"/>
      <c r="CP132" s="74"/>
      <c r="CQ132" s="74"/>
      <c r="CR132" s="74"/>
      <c r="CS132" s="74"/>
      <c r="CT132" s="74"/>
      <c r="CU132" s="74"/>
      <c r="CV132" s="74"/>
      <c r="CW132" s="74"/>
      <c r="CX132" s="74"/>
      <c r="CY132" s="74"/>
      <c r="CZ132" s="74"/>
    </row>
    <row r="133" spans="2:104" x14ac:dyDescent="0.2">
      <c r="B133" s="104"/>
      <c r="C133" s="82"/>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4"/>
      <c r="AN133" s="74"/>
      <c r="AO133" s="74"/>
      <c r="AP133" s="74"/>
      <c r="AQ133" s="74"/>
      <c r="AR133" s="74"/>
      <c r="AS133" s="74"/>
      <c r="AT133" s="74"/>
      <c r="AU133" s="74"/>
      <c r="AV133" s="74"/>
      <c r="AW133" s="74"/>
      <c r="AX133" s="74"/>
      <c r="AY133" s="74"/>
      <c r="AZ133" s="74"/>
      <c r="BA133" s="74"/>
      <c r="BB133" s="74"/>
      <c r="BC133" s="74"/>
      <c r="BD133" s="74"/>
      <c r="BE133" s="74"/>
      <c r="BF133" s="74"/>
      <c r="BG133" s="74"/>
      <c r="BH133" s="74"/>
      <c r="BI133" s="74"/>
      <c r="BJ133" s="74"/>
      <c r="BK133" s="74"/>
      <c r="BL133" s="74"/>
      <c r="BM133" s="74"/>
      <c r="BN133" s="74"/>
      <c r="BO133" s="74"/>
      <c r="BP133" s="74"/>
      <c r="BQ133" s="74"/>
      <c r="BR133" s="74"/>
      <c r="BS133" s="74"/>
      <c r="BT133" s="74"/>
      <c r="BU133" s="74"/>
      <c r="BV133" s="74"/>
      <c r="BW133" s="74"/>
      <c r="BX133" s="74"/>
      <c r="BY133" s="74"/>
      <c r="BZ133" s="74"/>
      <c r="CA133" s="74"/>
      <c r="CB133" s="74"/>
      <c r="CC133" s="74"/>
      <c r="CD133" s="74"/>
      <c r="CE133" s="74"/>
      <c r="CF133" s="74"/>
      <c r="CG133" s="74"/>
      <c r="CH133" s="74"/>
      <c r="CI133" s="74"/>
      <c r="CJ133" s="74"/>
      <c r="CK133" s="74"/>
      <c r="CL133" s="74"/>
      <c r="CM133" s="74"/>
      <c r="CN133" s="74"/>
      <c r="CO133" s="74"/>
      <c r="CP133" s="74"/>
      <c r="CQ133" s="74"/>
      <c r="CR133" s="74"/>
      <c r="CS133" s="74"/>
      <c r="CT133" s="74"/>
      <c r="CU133" s="74"/>
      <c r="CV133" s="74"/>
      <c r="CW133" s="74"/>
      <c r="CX133" s="74"/>
      <c r="CY133" s="74"/>
      <c r="CZ133" s="74"/>
    </row>
    <row r="134" spans="2:104" x14ac:dyDescent="0.2">
      <c r="B134" s="104"/>
      <c r="C134" s="82"/>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H134" s="74"/>
      <c r="AI134" s="74"/>
      <c r="AJ134" s="74"/>
      <c r="AK134" s="74"/>
      <c r="AL134" s="74"/>
      <c r="AM134" s="74"/>
      <c r="AN134" s="74"/>
      <c r="AO134" s="74"/>
      <c r="AP134" s="74"/>
      <c r="AQ134" s="74"/>
      <c r="AR134" s="74"/>
      <c r="AS134" s="74"/>
      <c r="AT134" s="74"/>
      <c r="AU134" s="74"/>
      <c r="AV134" s="74"/>
      <c r="AW134" s="74"/>
      <c r="AX134" s="74"/>
      <c r="AY134" s="74"/>
      <c r="AZ134" s="74"/>
      <c r="BA134" s="74"/>
      <c r="BB134" s="74"/>
      <c r="BC134" s="74"/>
      <c r="BD134" s="74"/>
      <c r="BE134" s="74"/>
      <c r="BF134" s="74"/>
      <c r="BG134" s="74"/>
      <c r="BH134" s="74"/>
      <c r="BI134" s="74"/>
      <c r="BJ134" s="74"/>
      <c r="BK134" s="74"/>
      <c r="BL134" s="74"/>
      <c r="BM134" s="74"/>
      <c r="BN134" s="74"/>
      <c r="BO134" s="74"/>
      <c r="BP134" s="74"/>
      <c r="BQ134" s="74"/>
      <c r="BR134" s="74"/>
      <c r="BS134" s="74"/>
      <c r="BT134" s="74"/>
      <c r="BU134" s="74"/>
      <c r="BV134" s="74"/>
      <c r="BW134" s="74"/>
      <c r="BX134" s="74"/>
      <c r="BY134" s="74"/>
      <c r="BZ134" s="74"/>
      <c r="CA134" s="74"/>
      <c r="CB134" s="74"/>
      <c r="CC134" s="74"/>
      <c r="CD134" s="74"/>
      <c r="CE134" s="74"/>
      <c r="CF134" s="74"/>
      <c r="CG134" s="74"/>
      <c r="CH134" s="74"/>
      <c r="CI134" s="74"/>
      <c r="CJ134" s="74"/>
      <c r="CK134" s="74"/>
      <c r="CL134" s="74"/>
      <c r="CM134" s="74"/>
      <c r="CN134" s="74"/>
      <c r="CO134" s="74"/>
      <c r="CP134" s="74"/>
      <c r="CQ134" s="74"/>
      <c r="CR134" s="74"/>
      <c r="CS134" s="74"/>
      <c r="CT134" s="74"/>
      <c r="CU134" s="74"/>
      <c r="CV134" s="74"/>
      <c r="CW134" s="74"/>
      <c r="CX134" s="74"/>
      <c r="CY134" s="74"/>
      <c r="CZ134" s="74"/>
    </row>
    <row r="135" spans="2:104" x14ac:dyDescent="0.2">
      <c r="B135" s="104"/>
      <c r="C135" s="82"/>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74"/>
      <c r="AS135" s="74"/>
      <c r="AT135" s="74"/>
      <c r="AU135" s="74"/>
      <c r="AV135" s="74"/>
      <c r="AW135" s="74"/>
      <c r="AX135" s="74"/>
      <c r="AY135" s="74"/>
      <c r="AZ135" s="74"/>
      <c r="BA135" s="74"/>
      <c r="BB135" s="74"/>
      <c r="BC135" s="74"/>
      <c r="BD135" s="74"/>
      <c r="BE135" s="74"/>
      <c r="BF135" s="74"/>
      <c r="BG135" s="74"/>
      <c r="BH135" s="74"/>
      <c r="BI135" s="74"/>
      <c r="BJ135" s="74"/>
      <c r="BK135" s="74"/>
      <c r="BL135" s="74"/>
      <c r="BM135" s="74"/>
      <c r="BN135" s="74"/>
      <c r="BO135" s="74"/>
      <c r="BP135" s="74"/>
      <c r="BQ135" s="74"/>
      <c r="BR135" s="74"/>
      <c r="BS135" s="74"/>
      <c r="BT135" s="74"/>
      <c r="BU135" s="74"/>
      <c r="BV135" s="74"/>
      <c r="BW135" s="74"/>
      <c r="BX135" s="74"/>
      <c r="BY135" s="74"/>
      <c r="BZ135" s="74"/>
      <c r="CA135" s="74"/>
      <c r="CB135" s="74"/>
      <c r="CC135" s="74"/>
      <c r="CD135" s="74"/>
      <c r="CE135" s="74"/>
      <c r="CF135" s="74"/>
      <c r="CG135" s="74"/>
      <c r="CH135" s="74"/>
      <c r="CI135" s="74"/>
      <c r="CJ135" s="74"/>
      <c r="CK135" s="74"/>
      <c r="CL135" s="74"/>
      <c r="CM135" s="74"/>
      <c r="CN135" s="74"/>
      <c r="CO135" s="74"/>
      <c r="CP135" s="74"/>
      <c r="CQ135" s="74"/>
      <c r="CR135" s="74"/>
      <c r="CS135" s="74"/>
      <c r="CT135" s="74"/>
      <c r="CU135" s="74"/>
      <c r="CV135" s="74"/>
      <c r="CW135" s="74"/>
      <c r="CX135" s="74"/>
      <c r="CY135" s="74"/>
      <c r="CZ135" s="74"/>
    </row>
    <row r="136" spans="2:104" x14ac:dyDescent="0.2">
      <c r="B136" s="104"/>
      <c r="C136" s="82"/>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4"/>
      <c r="BH136" s="74"/>
      <c r="BI136" s="74"/>
      <c r="BJ136" s="74"/>
      <c r="BK136" s="74"/>
      <c r="BL136" s="74"/>
      <c r="BM136" s="74"/>
      <c r="BN136" s="74"/>
      <c r="BO136" s="74"/>
      <c r="BP136" s="74"/>
      <c r="BQ136" s="74"/>
      <c r="BR136" s="74"/>
      <c r="BS136" s="74"/>
      <c r="BT136" s="74"/>
      <c r="BU136" s="74"/>
      <c r="BV136" s="74"/>
      <c r="BW136" s="74"/>
      <c r="BX136" s="74"/>
      <c r="BY136" s="74"/>
      <c r="BZ136" s="74"/>
      <c r="CA136" s="74"/>
      <c r="CB136" s="74"/>
      <c r="CC136" s="74"/>
      <c r="CD136" s="74"/>
      <c r="CE136" s="74"/>
      <c r="CF136" s="74"/>
      <c r="CG136" s="74"/>
      <c r="CH136" s="74"/>
      <c r="CI136" s="74"/>
      <c r="CJ136" s="74"/>
      <c r="CK136" s="74"/>
      <c r="CL136" s="74"/>
      <c r="CM136" s="74"/>
      <c r="CN136" s="74"/>
      <c r="CO136" s="74"/>
      <c r="CP136" s="74"/>
      <c r="CQ136" s="74"/>
      <c r="CR136" s="74"/>
      <c r="CS136" s="74"/>
      <c r="CT136" s="74"/>
      <c r="CU136" s="74"/>
      <c r="CV136" s="74"/>
      <c r="CW136" s="74"/>
      <c r="CX136" s="74"/>
      <c r="CY136" s="74"/>
      <c r="CZ136" s="74"/>
    </row>
    <row r="137" spans="2:104" x14ac:dyDescent="0.2">
      <c r="B137" s="104"/>
      <c r="C137" s="82"/>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c r="AR137" s="74"/>
      <c r="AS137" s="74"/>
      <c r="AT137" s="74"/>
      <c r="AU137" s="74"/>
      <c r="AV137" s="74"/>
      <c r="AW137" s="74"/>
      <c r="AX137" s="74"/>
      <c r="AY137" s="74"/>
      <c r="AZ137" s="74"/>
      <c r="BA137" s="74"/>
      <c r="BB137" s="74"/>
      <c r="BC137" s="74"/>
      <c r="BD137" s="74"/>
      <c r="BE137" s="74"/>
      <c r="BF137" s="74"/>
      <c r="BG137" s="74"/>
      <c r="BH137" s="74"/>
      <c r="BI137" s="74"/>
      <c r="BJ137" s="74"/>
      <c r="BK137" s="74"/>
      <c r="BL137" s="74"/>
      <c r="BM137" s="74"/>
      <c r="BN137" s="74"/>
      <c r="BO137" s="74"/>
      <c r="BP137" s="74"/>
      <c r="BQ137" s="74"/>
      <c r="BR137" s="74"/>
      <c r="BS137" s="74"/>
      <c r="BT137" s="74"/>
      <c r="BU137" s="74"/>
      <c r="BV137" s="74"/>
      <c r="BW137" s="74"/>
      <c r="BX137" s="74"/>
      <c r="BY137" s="74"/>
      <c r="BZ137" s="74"/>
      <c r="CA137" s="74"/>
      <c r="CB137" s="74"/>
      <c r="CC137" s="74"/>
      <c r="CD137" s="74"/>
      <c r="CE137" s="74"/>
      <c r="CF137" s="74"/>
      <c r="CG137" s="74"/>
      <c r="CH137" s="74"/>
      <c r="CI137" s="74"/>
      <c r="CJ137" s="74"/>
      <c r="CK137" s="74"/>
      <c r="CL137" s="74"/>
      <c r="CM137" s="74"/>
      <c r="CN137" s="74"/>
      <c r="CO137" s="74"/>
      <c r="CP137" s="74"/>
      <c r="CQ137" s="74"/>
      <c r="CR137" s="74"/>
      <c r="CS137" s="74"/>
      <c r="CT137" s="74"/>
      <c r="CU137" s="74"/>
      <c r="CV137" s="74"/>
      <c r="CW137" s="74"/>
      <c r="CX137" s="74"/>
      <c r="CY137" s="74"/>
      <c r="CZ137" s="74"/>
    </row>
    <row r="138" spans="2:104" x14ac:dyDescent="0.2">
      <c r="B138" s="104"/>
      <c r="C138" s="82"/>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74"/>
      <c r="AS138" s="74"/>
      <c r="AT138" s="74"/>
      <c r="AU138" s="74"/>
      <c r="AV138" s="74"/>
      <c r="AW138" s="74"/>
      <c r="AX138" s="74"/>
      <c r="AY138" s="74"/>
      <c r="AZ138" s="74"/>
      <c r="BA138" s="74"/>
      <c r="BB138" s="74"/>
      <c r="BC138" s="74"/>
      <c r="BD138" s="74"/>
      <c r="BE138" s="74"/>
      <c r="BF138" s="74"/>
      <c r="BG138" s="74"/>
      <c r="BH138" s="74"/>
      <c r="BI138" s="74"/>
      <c r="BJ138" s="74"/>
      <c r="BK138" s="74"/>
      <c r="BL138" s="74"/>
      <c r="BM138" s="74"/>
      <c r="BN138" s="74"/>
      <c r="BO138" s="74"/>
      <c r="BP138" s="74"/>
      <c r="BQ138" s="74"/>
      <c r="BR138" s="74"/>
      <c r="BS138" s="74"/>
      <c r="BT138" s="74"/>
      <c r="BU138" s="74"/>
      <c r="BV138" s="74"/>
      <c r="BW138" s="74"/>
      <c r="BX138" s="74"/>
      <c r="BY138" s="74"/>
      <c r="BZ138" s="74"/>
      <c r="CA138" s="74"/>
      <c r="CB138" s="74"/>
      <c r="CC138" s="74"/>
      <c r="CD138" s="74"/>
      <c r="CE138" s="74"/>
      <c r="CF138" s="74"/>
      <c r="CG138" s="74"/>
      <c r="CH138" s="74"/>
      <c r="CI138" s="74"/>
      <c r="CJ138" s="74"/>
      <c r="CK138" s="74"/>
      <c r="CL138" s="74"/>
      <c r="CM138" s="74"/>
      <c r="CN138" s="74"/>
      <c r="CO138" s="74"/>
      <c r="CP138" s="74"/>
      <c r="CQ138" s="74"/>
      <c r="CR138" s="74"/>
      <c r="CS138" s="74"/>
      <c r="CT138" s="74"/>
      <c r="CU138" s="74"/>
      <c r="CV138" s="74"/>
      <c r="CW138" s="74"/>
      <c r="CX138" s="74"/>
      <c r="CY138" s="74"/>
      <c r="CZ138" s="74"/>
    </row>
    <row r="139" spans="2:104" x14ac:dyDescent="0.2">
      <c r="B139" s="104"/>
      <c r="C139" s="82"/>
      <c r="E139" s="74"/>
      <c r="F139" s="74"/>
      <c r="G139" s="74"/>
      <c r="H139" s="74"/>
      <c r="I139" s="74"/>
      <c r="J139" s="74"/>
      <c r="K139" s="74"/>
      <c r="L139" s="74"/>
      <c r="M139" s="74"/>
      <c r="N139" s="74"/>
      <c r="O139" s="74"/>
      <c r="P139" s="74"/>
      <c r="Q139" s="74"/>
      <c r="R139" s="74"/>
      <c r="S139" s="74"/>
      <c r="T139" s="74"/>
      <c r="U139" s="74"/>
      <c r="V139" s="74"/>
      <c r="W139" s="74"/>
      <c r="X139" s="74"/>
      <c r="Y139" s="74"/>
      <c r="Z139" s="74"/>
      <c r="AA139" s="74"/>
      <c r="AB139" s="74"/>
      <c r="AC139" s="74"/>
      <c r="AD139" s="74"/>
      <c r="AE139" s="74"/>
      <c r="AF139" s="74"/>
      <c r="AG139" s="74"/>
      <c r="AH139" s="74"/>
      <c r="AI139" s="74"/>
      <c r="AJ139" s="74"/>
      <c r="AK139" s="74"/>
      <c r="AL139" s="74"/>
      <c r="AM139" s="74"/>
      <c r="AN139" s="74"/>
      <c r="AO139" s="74"/>
      <c r="AP139" s="74"/>
      <c r="AQ139" s="74"/>
      <c r="AR139" s="74"/>
      <c r="AS139" s="74"/>
      <c r="AT139" s="74"/>
      <c r="AU139" s="74"/>
      <c r="AV139" s="74"/>
      <c r="AW139" s="74"/>
      <c r="AX139" s="74"/>
      <c r="AY139" s="74"/>
      <c r="AZ139" s="74"/>
      <c r="BA139" s="74"/>
      <c r="BB139" s="74"/>
      <c r="BC139" s="74"/>
      <c r="BD139" s="74"/>
      <c r="BE139" s="74"/>
      <c r="BF139" s="74"/>
      <c r="BG139" s="74"/>
      <c r="BH139" s="74"/>
      <c r="BI139" s="74"/>
      <c r="BJ139" s="74"/>
      <c r="BK139" s="74"/>
      <c r="BL139" s="74"/>
      <c r="BM139" s="74"/>
      <c r="BN139" s="74"/>
      <c r="BO139" s="74"/>
      <c r="BP139" s="74"/>
      <c r="BQ139" s="74"/>
      <c r="BR139" s="74"/>
      <c r="BS139" s="74"/>
      <c r="BT139" s="74"/>
      <c r="BU139" s="74"/>
      <c r="BV139" s="74"/>
      <c r="BW139" s="74"/>
      <c r="BX139" s="74"/>
      <c r="BY139" s="74"/>
      <c r="BZ139" s="74"/>
      <c r="CA139" s="74"/>
      <c r="CB139" s="74"/>
      <c r="CC139" s="74"/>
      <c r="CD139" s="74"/>
      <c r="CE139" s="74"/>
      <c r="CF139" s="74"/>
      <c r="CG139" s="74"/>
      <c r="CH139" s="74"/>
      <c r="CI139" s="74"/>
      <c r="CJ139" s="74"/>
      <c r="CK139" s="74"/>
      <c r="CL139" s="74"/>
      <c r="CM139" s="74"/>
      <c r="CN139" s="74"/>
      <c r="CO139" s="74"/>
      <c r="CP139" s="74"/>
      <c r="CQ139" s="74"/>
      <c r="CR139" s="74"/>
      <c r="CS139" s="74"/>
      <c r="CT139" s="74"/>
      <c r="CU139" s="74"/>
      <c r="CV139" s="74"/>
      <c r="CW139" s="74"/>
      <c r="CX139" s="74"/>
      <c r="CY139" s="74"/>
      <c r="CZ139" s="74"/>
    </row>
    <row r="140" spans="2:104" x14ac:dyDescent="0.2">
      <c r="B140" s="104"/>
      <c r="C140" s="82"/>
      <c r="E140" s="74"/>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c r="BC140" s="74"/>
      <c r="BD140" s="74"/>
      <c r="BE140" s="74"/>
      <c r="BF140" s="74"/>
      <c r="BG140" s="74"/>
      <c r="BH140" s="74"/>
      <c r="BI140" s="74"/>
      <c r="BJ140" s="74"/>
      <c r="BK140" s="74"/>
      <c r="BL140" s="74"/>
      <c r="BM140" s="74"/>
      <c r="BN140" s="74"/>
      <c r="BO140" s="74"/>
      <c r="BP140" s="74"/>
      <c r="BQ140" s="74"/>
      <c r="BR140" s="74"/>
      <c r="BS140" s="74"/>
      <c r="BT140" s="74"/>
      <c r="BU140" s="74"/>
      <c r="BV140" s="74"/>
      <c r="BW140" s="74"/>
      <c r="BX140" s="74"/>
      <c r="BY140" s="74"/>
      <c r="BZ140" s="74"/>
      <c r="CA140" s="74"/>
      <c r="CB140" s="74"/>
      <c r="CC140" s="74"/>
      <c r="CD140" s="74"/>
      <c r="CE140" s="74"/>
      <c r="CF140" s="74"/>
      <c r="CG140" s="74"/>
      <c r="CH140" s="74"/>
      <c r="CI140" s="74"/>
      <c r="CJ140" s="74"/>
      <c r="CK140" s="74"/>
      <c r="CL140" s="74"/>
      <c r="CM140" s="74"/>
      <c r="CN140" s="74"/>
      <c r="CO140" s="74"/>
      <c r="CP140" s="74"/>
      <c r="CQ140" s="74"/>
      <c r="CR140" s="74"/>
      <c r="CS140" s="74"/>
      <c r="CT140" s="74"/>
      <c r="CU140" s="74"/>
      <c r="CV140" s="74"/>
      <c r="CW140" s="74"/>
      <c r="CX140" s="74"/>
      <c r="CY140" s="74"/>
      <c r="CZ140" s="74"/>
    </row>
    <row r="141" spans="2:104" x14ac:dyDescent="0.2">
      <c r="B141" s="104"/>
      <c r="C141" s="82"/>
      <c r="E141" s="74"/>
      <c r="F141" s="74"/>
      <c r="G141" s="74"/>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c r="AQ141" s="74"/>
      <c r="AR141" s="74"/>
      <c r="AS141" s="74"/>
      <c r="AT141" s="74"/>
      <c r="AU141" s="74"/>
      <c r="AV141" s="74"/>
      <c r="AW141" s="74"/>
      <c r="AX141" s="74"/>
      <c r="AY141" s="74"/>
      <c r="AZ141" s="74"/>
      <c r="BA141" s="74"/>
      <c r="BB141" s="74"/>
      <c r="BC141" s="74"/>
      <c r="BD141" s="74"/>
      <c r="BE141" s="74"/>
      <c r="BF141" s="74"/>
      <c r="BG141" s="74"/>
      <c r="BH141" s="74"/>
      <c r="BI141" s="74"/>
      <c r="BJ141" s="74"/>
      <c r="BK141" s="74"/>
      <c r="BL141" s="74"/>
      <c r="BM141" s="74"/>
      <c r="BN141" s="74"/>
      <c r="BO141" s="74"/>
      <c r="BP141" s="74"/>
      <c r="BQ141" s="74"/>
      <c r="BR141" s="74"/>
      <c r="BS141" s="74"/>
      <c r="BT141" s="74"/>
      <c r="BU141" s="74"/>
      <c r="BV141" s="74"/>
      <c r="BW141" s="74"/>
      <c r="BX141" s="74"/>
      <c r="BY141" s="74"/>
      <c r="BZ141" s="74"/>
      <c r="CA141" s="74"/>
      <c r="CB141" s="74"/>
      <c r="CC141" s="74"/>
      <c r="CD141" s="74"/>
      <c r="CE141" s="74"/>
      <c r="CF141" s="74"/>
      <c r="CG141" s="74"/>
      <c r="CH141" s="74"/>
      <c r="CI141" s="74"/>
      <c r="CJ141" s="74"/>
      <c r="CK141" s="74"/>
      <c r="CL141" s="74"/>
      <c r="CM141" s="74"/>
      <c r="CN141" s="74"/>
      <c r="CO141" s="74"/>
      <c r="CP141" s="74"/>
      <c r="CQ141" s="74"/>
      <c r="CR141" s="74"/>
      <c r="CS141" s="74"/>
      <c r="CT141" s="74"/>
      <c r="CU141" s="74"/>
      <c r="CV141" s="74"/>
      <c r="CW141" s="74"/>
      <c r="CX141" s="74"/>
      <c r="CY141" s="74"/>
      <c r="CZ141" s="74"/>
    </row>
    <row r="142" spans="2:104" x14ac:dyDescent="0.2">
      <c r="B142" s="104"/>
      <c r="C142" s="82"/>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c r="BB142" s="74"/>
      <c r="BC142" s="74"/>
      <c r="BD142" s="74"/>
      <c r="BE142" s="74"/>
      <c r="BF142" s="74"/>
      <c r="BG142" s="74"/>
      <c r="BH142" s="74"/>
      <c r="BI142" s="74"/>
      <c r="BJ142" s="74"/>
      <c r="BK142" s="74"/>
      <c r="BL142" s="74"/>
      <c r="BM142" s="74"/>
      <c r="BN142" s="74"/>
      <c r="BO142" s="74"/>
      <c r="BP142" s="74"/>
      <c r="BQ142" s="74"/>
      <c r="BR142" s="74"/>
      <c r="BS142" s="74"/>
      <c r="BT142" s="74"/>
      <c r="BU142" s="74"/>
      <c r="BV142" s="74"/>
      <c r="BW142" s="74"/>
      <c r="BX142" s="74"/>
      <c r="BY142" s="74"/>
      <c r="BZ142" s="74"/>
      <c r="CA142" s="74"/>
      <c r="CB142" s="74"/>
      <c r="CC142" s="74"/>
      <c r="CD142" s="74"/>
      <c r="CE142" s="74"/>
      <c r="CF142" s="74"/>
      <c r="CG142" s="74"/>
      <c r="CH142" s="74"/>
      <c r="CI142" s="74"/>
      <c r="CJ142" s="74"/>
      <c r="CK142" s="74"/>
      <c r="CL142" s="74"/>
      <c r="CM142" s="74"/>
      <c r="CN142" s="74"/>
      <c r="CO142" s="74"/>
      <c r="CP142" s="74"/>
      <c r="CQ142" s="74"/>
      <c r="CR142" s="74"/>
      <c r="CS142" s="74"/>
      <c r="CT142" s="74"/>
      <c r="CU142" s="74"/>
      <c r="CV142" s="74"/>
      <c r="CW142" s="74"/>
      <c r="CX142" s="74"/>
      <c r="CY142" s="74"/>
      <c r="CZ142" s="74"/>
    </row>
    <row r="143" spans="2:104" x14ac:dyDescent="0.2">
      <c r="B143" s="104"/>
      <c r="C143" s="82"/>
      <c r="E143" s="74"/>
      <c r="F143" s="74"/>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74"/>
      <c r="AW143" s="74"/>
      <c r="AX143" s="74"/>
      <c r="AY143" s="74"/>
      <c r="AZ143" s="74"/>
      <c r="BA143" s="74"/>
      <c r="BB143" s="74"/>
      <c r="BC143" s="74"/>
      <c r="BD143" s="74"/>
      <c r="BE143" s="74"/>
      <c r="BF143" s="74"/>
      <c r="BG143" s="74"/>
      <c r="BH143" s="74"/>
      <c r="BI143" s="74"/>
      <c r="BJ143" s="74"/>
      <c r="BK143" s="74"/>
      <c r="BL143" s="74"/>
      <c r="BM143" s="74"/>
      <c r="BN143" s="74"/>
      <c r="BO143" s="74"/>
      <c r="BP143" s="74"/>
      <c r="BQ143" s="74"/>
      <c r="BR143" s="74"/>
      <c r="BS143" s="74"/>
      <c r="BT143" s="74"/>
      <c r="BU143" s="74"/>
      <c r="BV143" s="74"/>
      <c r="BW143" s="74"/>
      <c r="BX143" s="74"/>
      <c r="BY143" s="74"/>
      <c r="BZ143" s="74"/>
      <c r="CA143" s="74"/>
      <c r="CB143" s="74"/>
      <c r="CC143" s="74"/>
      <c r="CD143" s="74"/>
      <c r="CE143" s="74"/>
      <c r="CF143" s="74"/>
      <c r="CG143" s="74"/>
      <c r="CH143" s="74"/>
      <c r="CI143" s="74"/>
      <c r="CJ143" s="74"/>
      <c r="CK143" s="74"/>
      <c r="CL143" s="74"/>
      <c r="CM143" s="74"/>
      <c r="CN143" s="74"/>
      <c r="CO143" s="74"/>
      <c r="CP143" s="74"/>
      <c r="CQ143" s="74"/>
      <c r="CR143" s="74"/>
      <c r="CS143" s="74"/>
      <c r="CT143" s="74"/>
      <c r="CU143" s="74"/>
      <c r="CV143" s="74"/>
      <c r="CW143" s="74"/>
      <c r="CX143" s="74"/>
      <c r="CY143" s="74"/>
      <c r="CZ143" s="74"/>
    </row>
    <row r="144" spans="2:104" x14ac:dyDescent="0.2">
      <c r="B144" s="104"/>
      <c r="C144" s="82"/>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74"/>
      <c r="AW144" s="74"/>
      <c r="AX144" s="74"/>
      <c r="AY144" s="74"/>
      <c r="AZ144" s="74"/>
      <c r="BA144" s="74"/>
      <c r="BB144" s="74"/>
      <c r="BC144" s="74"/>
      <c r="BD144" s="74"/>
      <c r="BE144" s="74"/>
      <c r="BF144" s="74"/>
      <c r="BG144" s="74"/>
      <c r="BH144" s="74"/>
      <c r="BI144" s="74"/>
      <c r="BJ144" s="74"/>
      <c r="BK144" s="74"/>
      <c r="BL144" s="74"/>
      <c r="BM144" s="74"/>
      <c r="BN144" s="74"/>
      <c r="BO144" s="74"/>
      <c r="BP144" s="74"/>
      <c r="BQ144" s="74"/>
      <c r="BR144" s="74"/>
      <c r="BS144" s="74"/>
      <c r="BT144" s="74"/>
      <c r="BU144" s="74"/>
      <c r="BV144" s="74"/>
      <c r="BW144" s="74"/>
      <c r="BX144" s="74"/>
      <c r="BY144" s="74"/>
      <c r="BZ144" s="74"/>
      <c r="CA144" s="74"/>
      <c r="CB144" s="74"/>
      <c r="CC144" s="74"/>
      <c r="CD144" s="74"/>
      <c r="CE144" s="74"/>
      <c r="CF144" s="74"/>
      <c r="CG144" s="74"/>
      <c r="CH144" s="74"/>
      <c r="CI144" s="74"/>
      <c r="CJ144" s="74"/>
      <c r="CK144" s="74"/>
      <c r="CL144" s="74"/>
      <c r="CM144" s="74"/>
      <c r="CN144" s="74"/>
      <c r="CO144" s="74"/>
      <c r="CP144" s="74"/>
      <c r="CQ144" s="74"/>
      <c r="CR144" s="74"/>
      <c r="CS144" s="74"/>
      <c r="CT144" s="74"/>
      <c r="CU144" s="74"/>
      <c r="CV144" s="74"/>
      <c r="CW144" s="74"/>
      <c r="CX144" s="74"/>
      <c r="CY144" s="74"/>
      <c r="CZ144" s="74"/>
    </row>
    <row r="145" spans="2:104" x14ac:dyDescent="0.2">
      <c r="B145" s="104"/>
      <c r="C145" s="82"/>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74"/>
      <c r="AS145" s="74"/>
      <c r="AT145" s="74"/>
      <c r="AU145" s="74"/>
      <c r="AV145" s="74"/>
      <c r="AW145" s="74"/>
      <c r="AX145" s="74"/>
      <c r="AY145" s="74"/>
      <c r="AZ145" s="74"/>
      <c r="BA145" s="74"/>
      <c r="BB145" s="74"/>
      <c r="BC145" s="74"/>
      <c r="BD145" s="74"/>
      <c r="BE145" s="74"/>
      <c r="BF145" s="74"/>
      <c r="BG145" s="74"/>
      <c r="BH145" s="74"/>
      <c r="BI145" s="74"/>
      <c r="BJ145" s="74"/>
      <c r="BK145" s="74"/>
      <c r="BL145" s="74"/>
      <c r="BM145" s="74"/>
      <c r="BN145" s="74"/>
      <c r="BO145" s="74"/>
      <c r="BP145" s="74"/>
      <c r="BQ145" s="74"/>
      <c r="BR145" s="74"/>
      <c r="BS145" s="74"/>
      <c r="BT145" s="74"/>
      <c r="BU145" s="74"/>
      <c r="BV145" s="74"/>
      <c r="BW145" s="74"/>
      <c r="BX145" s="74"/>
      <c r="BY145" s="74"/>
      <c r="BZ145" s="74"/>
      <c r="CA145" s="74"/>
      <c r="CB145" s="74"/>
      <c r="CC145" s="74"/>
      <c r="CD145" s="74"/>
      <c r="CE145" s="74"/>
      <c r="CF145" s="74"/>
      <c r="CG145" s="74"/>
      <c r="CH145" s="74"/>
      <c r="CI145" s="74"/>
      <c r="CJ145" s="74"/>
      <c r="CK145" s="74"/>
      <c r="CL145" s="74"/>
      <c r="CM145" s="74"/>
      <c r="CN145" s="74"/>
      <c r="CO145" s="74"/>
      <c r="CP145" s="74"/>
      <c r="CQ145" s="74"/>
      <c r="CR145" s="74"/>
      <c r="CS145" s="74"/>
      <c r="CT145" s="74"/>
      <c r="CU145" s="74"/>
      <c r="CV145" s="74"/>
      <c r="CW145" s="74"/>
      <c r="CX145" s="74"/>
      <c r="CY145" s="74"/>
      <c r="CZ145" s="74"/>
    </row>
    <row r="146" spans="2:104" x14ac:dyDescent="0.2">
      <c r="B146" s="104"/>
      <c r="C146" s="82"/>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74"/>
      <c r="AS146" s="74"/>
      <c r="AT146" s="74"/>
      <c r="AU146" s="74"/>
      <c r="AV146" s="74"/>
      <c r="AW146" s="74"/>
      <c r="AX146" s="74"/>
      <c r="AY146" s="74"/>
      <c r="AZ146" s="74"/>
      <c r="BA146" s="74"/>
      <c r="BB146" s="74"/>
      <c r="BC146" s="74"/>
      <c r="BD146" s="74"/>
      <c r="BE146" s="74"/>
      <c r="BF146" s="74"/>
      <c r="BG146" s="74"/>
      <c r="BH146" s="74"/>
      <c r="BI146" s="74"/>
      <c r="BJ146" s="74"/>
      <c r="BK146" s="74"/>
      <c r="BL146" s="74"/>
      <c r="BM146" s="74"/>
      <c r="BN146" s="74"/>
      <c r="BO146" s="74"/>
      <c r="BP146" s="74"/>
      <c r="BQ146" s="74"/>
      <c r="BR146" s="74"/>
      <c r="BS146" s="74"/>
      <c r="BT146" s="74"/>
      <c r="BU146" s="74"/>
      <c r="BV146" s="74"/>
      <c r="BW146" s="74"/>
      <c r="BX146" s="74"/>
      <c r="BY146" s="74"/>
      <c r="BZ146" s="74"/>
      <c r="CA146" s="74"/>
      <c r="CB146" s="74"/>
      <c r="CC146" s="74"/>
      <c r="CD146" s="74"/>
      <c r="CE146" s="74"/>
      <c r="CF146" s="74"/>
      <c r="CG146" s="74"/>
      <c r="CH146" s="74"/>
      <c r="CI146" s="74"/>
      <c r="CJ146" s="74"/>
      <c r="CK146" s="74"/>
      <c r="CL146" s="74"/>
      <c r="CM146" s="74"/>
      <c r="CN146" s="74"/>
      <c r="CO146" s="74"/>
      <c r="CP146" s="74"/>
      <c r="CQ146" s="74"/>
      <c r="CR146" s="74"/>
      <c r="CS146" s="74"/>
      <c r="CT146" s="74"/>
      <c r="CU146" s="74"/>
      <c r="CV146" s="74"/>
      <c r="CW146" s="74"/>
      <c r="CX146" s="74"/>
      <c r="CY146" s="74"/>
      <c r="CZ146" s="74"/>
    </row>
    <row r="147" spans="2:104" x14ac:dyDescent="0.2">
      <c r="B147" s="104"/>
      <c r="C147" s="82"/>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c r="AR147" s="74"/>
      <c r="AS147" s="74"/>
      <c r="AT147" s="74"/>
      <c r="AU147" s="74"/>
      <c r="AV147" s="74"/>
      <c r="AW147" s="74"/>
      <c r="AX147" s="74"/>
      <c r="AY147" s="74"/>
      <c r="AZ147" s="74"/>
      <c r="BA147" s="74"/>
      <c r="BB147" s="74"/>
      <c r="BC147" s="74"/>
      <c r="BD147" s="74"/>
      <c r="BE147" s="74"/>
      <c r="BF147" s="74"/>
      <c r="BG147" s="74"/>
      <c r="BH147" s="74"/>
      <c r="BI147" s="74"/>
      <c r="BJ147" s="74"/>
      <c r="BK147" s="74"/>
      <c r="BL147" s="74"/>
      <c r="BM147" s="74"/>
      <c r="BN147" s="74"/>
      <c r="BO147" s="74"/>
      <c r="BP147" s="74"/>
      <c r="BQ147" s="74"/>
      <c r="BR147" s="74"/>
      <c r="BS147" s="74"/>
      <c r="BT147" s="74"/>
      <c r="BU147" s="74"/>
      <c r="BV147" s="74"/>
      <c r="BW147" s="74"/>
      <c r="BX147" s="74"/>
      <c r="BY147" s="74"/>
      <c r="BZ147" s="74"/>
      <c r="CA147" s="74"/>
      <c r="CB147" s="74"/>
      <c r="CC147" s="74"/>
      <c r="CD147" s="74"/>
      <c r="CE147" s="74"/>
      <c r="CF147" s="74"/>
      <c r="CG147" s="74"/>
      <c r="CH147" s="74"/>
      <c r="CI147" s="74"/>
      <c r="CJ147" s="74"/>
      <c r="CK147" s="74"/>
      <c r="CL147" s="74"/>
      <c r="CM147" s="74"/>
      <c r="CN147" s="74"/>
      <c r="CO147" s="74"/>
      <c r="CP147" s="74"/>
      <c r="CQ147" s="74"/>
      <c r="CR147" s="74"/>
      <c r="CS147" s="74"/>
      <c r="CT147" s="74"/>
      <c r="CU147" s="74"/>
      <c r="CV147" s="74"/>
      <c r="CW147" s="74"/>
      <c r="CX147" s="74"/>
      <c r="CY147" s="74"/>
      <c r="CZ147" s="74"/>
    </row>
    <row r="148" spans="2:104" x14ac:dyDescent="0.2">
      <c r="B148" s="104"/>
      <c r="C148" s="82"/>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I148" s="74"/>
      <c r="BJ148" s="74"/>
      <c r="BK148" s="74"/>
      <c r="BL148" s="74"/>
      <c r="BM148" s="74"/>
      <c r="BN148" s="74"/>
      <c r="BO148" s="74"/>
      <c r="BP148" s="74"/>
      <c r="BQ148" s="74"/>
      <c r="BR148" s="74"/>
      <c r="BS148" s="74"/>
      <c r="BT148" s="74"/>
      <c r="BU148" s="74"/>
      <c r="BV148" s="74"/>
      <c r="BW148" s="74"/>
      <c r="BX148" s="74"/>
      <c r="BY148" s="74"/>
      <c r="BZ148" s="74"/>
      <c r="CA148" s="74"/>
      <c r="CB148" s="74"/>
      <c r="CC148" s="74"/>
      <c r="CD148" s="74"/>
      <c r="CE148" s="74"/>
      <c r="CF148" s="74"/>
      <c r="CG148" s="74"/>
      <c r="CH148" s="74"/>
      <c r="CI148" s="74"/>
      <c r="CJ148" s="74"/>
      <c r="CK148" s="74"/>
      <c r="CL148" s="74"/>
      <c r="CM148" s="74"/>
      <c r="CN148" s="74"/>
      <c r="CO148" s="74"/>
      <c r="CP148" s="74"/>
      <c r="CQ148" s="74"/>
      <c r="CR148" s="74"/>
      <c r="CS148" s="74"/>
      <c r="CT148" s="74"/>
      <c r="CU148" s="74"/>
      <c r="CV148" s="74"/>
      <c r="CW148" s="74"/>
      <c r="CX148" s="74"/>
      <c r="CY148" s="74"/>
      <c r="CZ148" s="74"/>
    </row>
    <row r="149" spans="2:104" x14ac:dyDescent="0.2">
      <c r="B149" s="104"/>
      <c r="C149" s="82"/>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c r="BC149" s="74"/>
      <c r="BD149" s="74"/>
      <c r="BE149" s="74"/>
      <c r="BF149" s="74"/>
      <c r="BG149" s="74"/>
      <c r="BH149" s="74"/>
      <c r="BI149" s="74"/>
      <c r="BJ149" s="74"/>
      <c r="BK149" s="74"/>
      <c r="BL149" s="74"/>
      <c r="BM149" s="74"/>
      <c r="BN149" s="74"/>
      <c r="BO149" s="74"/>
      <c r="BP149" s="74"/>
      <c r="BQ149" s="74"/>
      <c r="BR149" s="74"/>
      <c r="BS149" s="74"/>
      <c r="BT149" s="74"/>
      <c r="BU149" s="74"/>
      <c r="BV149" s="74"/>
      <c r="BW149" s="74"/>
      <c r="BX149" s="74"/>
      <c r="BY149" s="74"/>
      <c r="BZ149" s="74"/>
      <c r="CA149" s="74"/>
      <c r="CB149" s="74"/>
      <c r="CC149" s="74"/>
      <c r="CD149" s="74"/>
      <c r="CE149" s="74"/>
      <c r="CF149" s="74"/>
      <c r="CG149" s="74"/>
      <c r="CH149" s="74"/>
      <c r="CI149" s="74"/>
      <c r="CJ149" s="74"/>
      <c r="CK149" s="74"/>
      <c r="CL149" s="74"/>
      <c r="CM149" s="74"/>
      <c r="CN149" s="74"/>
      <c r="CO149" s="74"/>
      <c r="CP149" s="74"/>
      <c r="CQ149" s="74"/>
      <c r="CR149" s="74"/>
      <c r="CS149" s="74"/>
      <c r="CT149" s="74"/>
      <c r="CU149" s="74"/>
      <c r="CV149" s="74"/>
      <c r="CW149" s="74"/>
      <c r="CX149" s="74"/>
      <c r="CY149" s="74"/>
      <c r="CZ149" s="74"/>
    </row>
    <row r="150" spans="2:104" x14ac:dyDescent="0.2">
      <c r="B150" s="104"/>
      <c r="C150" s="82"/>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4"/>
      <c r="BH150" s="74"/>
      <c r="BI150" s="74"/>
      <c r="BJ150" s="74"/>
      <c r="BK150" s="74"/>
      <c r="BL150" s="74"/>
      <c r="BM150" s="74"/>
      <c r="BN150" s="74"/>
      <c r="BO150" s="74"/>
      <c r="BP150" s="74"/>
      <c r="BQ150" s="74"/>
      <c r="BR150" s="74"/>
      <c r="BS150" s="74"/>
      <c r="BT150" s="74"/>
      <c r="BU150" s="74"/>
      <c r="BV150" s="74"/>
      <c r="BW150" s="74"/>
      <c r="BX150" s="74"/>
      <c r="BY150" s="74"/>
      <c r="BZ150" s="74"/>
      <c r="CA150" s="74"/>
      <c r="CB150" s="74"/>
      <c r="CC150" s="74"/>
      <c r="CD150" s="74"/>
      <c r="CE150" s="74"/>
      <c r="CF150" s="74"/>
      <c r="CG150" s="74"/>
      <c r="CH150" s="74"/>
      <c r="CI150" s="74"/>
      <c r="CJ150" s="74"/>
      <c r="CK150" s="74"/>
      <c r="CL150" s="74"/>
      <c r="CM150" s="74"/>
      <c r="CN150" s="74"/>
      <c r="CO150" s="74"/>
      <c r="CP150" s="74"/>
      <c r="CQ150" s="74"/>
      <c r="CR150" s="74"/>
      <c r="CS150" s="74"/>
      <c r="CT150" s="74"/>
      <c r="CU150" s="74"/>
      <c r="CV150" s="74"/>
      <c r="CW150" s="74"/>
      <c r="CX150" s="74"/>
      <c r="CY150" s="74"/>
      <c r="CZ150" s="74"/>
    </row>
    <row r="151" spans="2:104" x14ac:dyDescent="0.2">
      <c r="B151" s="104"/>
      <c r="C151" s="82"/>
      <c r="E151" s="74"/>
      <c r="F151" s="74"/>
      <c r="G151" s="74"/>
      <c r="H151" s="74"/>
      <c r="I151" s="74"/>
      <c r="J151" s="74"/>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74"/>
      <c r="AM151" s="74"/>
      <c r="AN151" s="74"/>
      <c r="AO151" s="74"/>
      <c r="AP151" s="74"/>
      <c r="AQ151" s="74"/>
      <c r="AR151" s="74"/>
      <c r="AS151" s="74"/>
      <c r="AT151" s="74"/>
      <c r="AU151" s="74"/>
      <c r="AV151" s="74"/>
      <c r="AW151" s="74"/>
      <c r="AX151" s="74"/>
      <c r="AY151" s="74"/>
      <c r="AZ151" s="74"/>
      <c r="BA151" s="74"/>
      <c r="BB151" s="74"/>
      <c r="BC151" s="74"/>
      <c r="BD151" s="74"/>
      <c r="BE151" s="74"/>
      <c r="BF151" s="74"/>
      <c r="BG151" s="74"/>
      <c r="BH151" s="74"/>
      <c r="BI151" s="74"/>
      <c r="BJ151" s="74"/>
      <c r="BK151" s="74"/>
      <c r="BL151" s="74"/>
      <c r="BM151" s="74"/>
      <c r="BN151" s="74"/>
      <c r="BO151" s="74"/>
      <c r="BP151" s="74"/>
      <c r="BQ151" s="74"/>
      <c r="BR151" s="74"/>
      <c r="BS151" s="74"/>
      <c r="BT151" s="74"/>
      <c r="BU151" s="74"/>
      <c r="BV151" s="74"/>
      <c r="BW151" s="74"/>
      <c r="BX151" s="74"/>
      <c r="BY151" s="74"/>
      <c r="BZ151" s="74"/>
      <c r="CA151" s="74"/>
      <c r="CB151" s="74"/>
      <c r="CC151" s="74"/>
      <c r="CD151" s="74"/>
      <c r="CE151" s="74"/>
      <c r="CF151" s="74"/>
      <c r="CG151" s="74"/>
      <c r="CH151" s="74"/>
      <c r="CI151" s="74"/>
      <c r="CJ151" s="74"/>
      <c r="CK151" s="74"/>
      <c r="CL151" s="74"/>
      <c r="CM151" s="74"/>
      <c r="CN151" s="74"/>
      <c r="CO151" s="74"/>
      <c r="CP151" s="74"/>
      <c r="CQ151" s="74"/>
      <c r="CR151" s="74"/>
      <c r="CS151" s="74"/>
      <c r="CT151" s="74"/>
      <c r="CU151" s="74"/>
      <c r="CV151" s="74"/>
      <c r="CW151" s="74"/>
      <c r="CX151" s="74"/>
      <c r="CY151" s="74"/>
      <c r="CZ151" s="74"/>
    </row>
    <row r="152" spans="2:104" x14ac:dyDescent="0.2">
      <c r="B152" s="104"/>
      <c r="C152" s="82"/>
      <c r="E152" s="74"/>
      <c r="F152" s="74"/>
      <c r="G152" s="74"/>
      <c r="H152" s="74"/>
      <c r="I152" s="74"/>
      <c r="J152" s="74"/>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c r="AH152" s="74"/>
      <c r="AI152" s="74"/>
      <c r="AJ152" s="74"/>
      <c r="AK152" s="74"/>
      <c r="AL152" s="74"/>
      <c r="AM152" s="74"/>
      <c r="AN152" s="74"/>
      <c r="AO152" s="74"/>
      <c r="AP152" s="74"/>
      <c r="AQ152" s="74"/>
      <c r="AR152" s="74"/>
      <c r="AS152" s="74"/>
      <c r="AT152" s="74"/>
      <c r="AU152" s="74"/>
      <c r="AV152" s="74"/>
      <c r="AW152" s="74"/>
      <c r="AX152" s="74"/>
      <c r="AY152" s="74"/>
      <c r="AZ152" s="74"/>
      <c r="BA152" s="74"/>
      <c r="BB152" s="74"/>
      <c r="BC152" s="74"/>
      <c r="BD152" s="74"/>
      <c r="BE152" s="74"/>
      <c r="BF152" s="74"/>
      <c r="BG152" s="74"/>
      <c r="BH152" s="74"/>
      <c r="BI152" s="74"/>
      <c r="BJ152" s="74"/>
      <c r="BK152" s="74"/>
      <c r="BL152" s="74"/>
      <c r="BM152" s="74"/>
      <c r="BN152" s="74"/>
      <c r="BO152" s="74"/>
      <c r="BP152" s="74"/>
      <c r="BQ152" s="74"/>
      <c r="BR152" s="74"/>
      <c r="BS152" s="74"/>
      <c r="BT152" s="74"/>
      <c r="BU152" s="74"/>
      <c r="BV152" s="74"/>
      <c r="BW152" s="74"/>
      <c r="BX152" s="74"/>
      <c r="BY152" s="74"/>
      <c r="BZ152" s="74"/>
      <c r="CA152" s="74"/>
      <c r="CB152" s="74"/>
      <c r="CC152" s="74"/>
      <c r="CD152" s="74"/>
      <c r="CE152" s="74"/>
      <c r="CF152" s="74"/>
      <c r="CG152" s="74"/>
      <c r="CH152" s="74"/>
      <c r="CI152" s="74"/>
      <c r="CJ152" s="74"/>
      <c r="CK152" s="74"/>
      <c r="CL152" s="74"/>
      <c r="CM152" s="74"/>
      <c r="CN152" s="74"/>
      <c r="CO152" s="74"/>
      <c r="CP152" s="74"/>
      <c r="CQ152" s="74"/>
      <c r="CR152" s="74"/>
      <c r="CS152" s="74"/>
      <c r="CT152" s="74"/>
      <c r="CU152" s="74"/>
      <c r="CV152" s="74"/>
      <c r="CW152" s="74"/>
      <c r="CX152" s="74"/>
      <c r="CY152" s="74"/>
      <c r="CZ152" s="74"/>
    </row>
    <row r="153" spans="2:104" x14ac:dyDescent="0.2">
      <c r="B153" s="104"/>
      <c r="C153" s="82"/>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c r="AR153" s="74"/>
      <c r="AS153" s="74"/>
      <c r="AT153" s="74"/>
      <c r="AU153" s="74"/>
      <c r="AV153" s="74"/>
      <c r="AW153" s="74"/>
      <c r="AX153" s="74"/>
      <c r="AY153" s="74"/>
      <c r="AZ153" s="74"/>
      <c r="BA153" s="74"/>
      <c r="BB153" s="74"/>
      <c r="BC153" s="74"/>
      <c r="BD153" s="74"/>
      <c r="BE153" s="74"/>
      <c r="BF153" s="74"/>
      <c r="BG153" s="74"/>
      <c r="BH153" s="74"/>
      <c r="BI153" s="74"/>
      <c r="BJ153" s="74"/>
      <c r="BK153" s="74"/>
      <c r="BL153" s="74"/>
      <c r="BM153" s="74"/>
      <c r="BN153" s="74"/>
      <c r="BO153" s="74"/>
      <c r="BP153" s="74"/>
      <c r="BQ153" s="74"/>
      <c r="BR153" s="74"/>
      <c r="BS153" s="74"/>
      <c r="BT153" s="74"/>
      <c r="BU153" s="74"/>
      <c r="BV153" s="74"/>
      <c r="BW153" s="74"/>
      <c r="BX153" s="74"/>
      <c r="BY153" s="74"/>
      <c r="BZ153" s="74"/>
      <c r="CA153" s="74"/>
      <c r="CB153" s="74"/>
      <c r="CC153" s="74"/>
      <c r="CD153" s="74"/>
      <c r="CE153" s="74"/>
      <c r="CF153" s="74"/>
      <c r="CG153" s="74"/>
      <c r="CH153" s="74"/>
      <c r="CI153" s="74"/>
      <c r="CJ153" s="74"/>
      <c r="CK153" s="74"/>
      <c r="CL153" s="74"/>
      <c r="CM153" s="74"/>
      <c r="CN153" s="74"/>
      <c r="CO153" s="74"/>
      <c r="CP153" s="74"/>
      <c r="CQ153" s="74"/>
      <c r="CR153" s="74"/>
      <c r="CS153" s="74"/>
      <c r="CT153" s="74"/>
      <c r="CU153" s="74"/>
      <c r="CV153" s="74"/>
      <c r="CW153" s="74"/>
      <c r="CX153" s="74"/>
      <c r="CY153" s="74"/>
      <c r="CZ153" s="74"/>
    </row>
    <row r="154" spans="2:104" x14ac:dyDescent="0.2">
      <c r="B154" s="104"/>
      <c r="C154" s="82"/>
      <c r="E154" s="74"/>
      <c r="F154" s="74"/>
      <c r="G154" s="74"/>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c r="AQ154" s="74"/>
      <c r="AR154" s="74"/>
      <c r="AS154" s="74"/>
      <c r="AT154" s="74"/>
      <c r="AU154" s="74"/>
      <c r="AV154" s="74"/>
      <c r="AW154" s="74"/>
      <c r="AX154" s="74"/>
      <c r="AY154" s="74"/>
      <c r="AZ154" s="74"/>
      <c r="BA154" s="74"/>
      <c r="BB154" s="74"/>
      <c r="BC154" s="74"/>
      <c r="BD154" s="74"/>
      <c r="BE154" s="74"/>
      <c r="BF154" s="74"/>
      <c r="BG154" s="74"/>
      <c r="BH154" s="74"/>
      <c r="BI154" s="74"/>
      <c r="BJ154" s="74"/>
      <c r="BK154" s="74"/>
      <c r="BL154" s="74"/>
      <c r="BM154" s="74"/>
      <c r="BN154" s="74"/>
      <c r="BO154" s="74"/>
      <c r="BP154" s="74"/>
      <c r="BQ154" s="74"/>
      <c r="BR154" s="74"/>
      <c r="BS154" s="74"/>
      <c r="BT154" s="74"/>
      <c r="BU154" s="74"/>
      <c r="BV154" s="74"/>
      <c r="BW154" s="74"/>
      <c r="BX154" s="74"/>
      <c r="BY154" s="74"/>
      <c r="BZ154" s="74"/>
      <c r="CA154" s="74"/>
      <c r="CB154" s="74"/>
      <c r="CC154" s="74"/>
      <c r="CD154" s="74"/>
      <c r="CE154" s="74"/>
      <c r="CF154" s="74"/>
      <c r="CG154" s="74"/>
      <c r="CH154" s="74"/>
      <c r="CI154" s="74"/>
      <c r="CJ154" s="74"/>
      <c r="CK154" s="74"/>
      <c r="CL154" s="74"/>
      <c r="CM154" s="74"/>
      <c r="CN154" s="74"/>
      <c r="CO154" s="74"/>
      <c r="CP154" s="74"/>
      <c r="CQ154" s="74"/>
      <c r="CR154" s="74"/>
      <c r="CS154" s="74"/>
      <c r="CT154" s="74"/>
      <c r="CU154" s="74"/>
      <c r="CV154" s="74"/>
      <c r="CW154" s="74"/>
      <c r="CX154" s="74"/>
      <c r="CY154" s="74"/>
      <c r="CZ154" s="74"/>
    </row>
    <row r="155" spans="2:104" x14ac:dyDescent="0.2">
      <c r="B155" s="104"/>
      <c r="C155" s="82"/>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E155" s="74"/>
      <c r="AF155" s="74"/>
      <c r="AG155" s="74"/>
      <c r="AH155" s="74"/>
      <c r="AI155" s="74"/>
      <c r="AJ155" s="74"/>
      <c r="AK155" s="74"/>
      <c r="AL155" s="74"/>
      <c r="AM155" s="74"/>
      <c r="AN155" s="74"/>
      <c r="AO155" s="74"/>
      <c r="AP155" s="74"/>
      <c r="AQ155" s="74"/>
      <c r="AR155" s="74"/>
      <c r="AS155" s="74"/>
      <c r="AT155" s="74"/>
      <c r="AU155" s="74"/>
      <c r="AV155" s="74"/>
      <c r="AW155" s="74"/>
      <c r="AX155" s="74"/>
      <c r="AY155" s="74"/>
      <c r="AZ155" s="74"/>
      <c r="BA155" s="74"/>
      <c r="BB155" s="74"/>
      <c r="BC155" s="74"/>
      <c r="BD155" s="74"/>
      <c r="BE155" s="74"/>
      <c r="BF155" s="74"/>
      <c r="BG155" s="74"/>
      <c r="BH155" s="74"/>
      <c r="BI155" s="74"/>
      <c r="BJ155" s="74"/>
      <c r="BK155" s="74"/>
      <c r="BL155" s="74"/>
      <c r="BM155" s="74"/>
      <c r="BN155" s="74"/>
      <c r="BO155" s="74"/>
      <c r="BP155" s="74"/>
      <c r="BQ155" s="74"/>
      <c r="BR155" s="74"/>
      <c r="BS155" s="74"/>
      <c r="BT155" s="74"/>
      <c r="BU155" s="74"/>
      <c r="BV155" s="74"/>
      <c r="BW155" s="74"/>
      <c r="BX155" s="74"/>
      <c r="BY155" s="74"/>
      <c r="BZ155" s="74"/>
      <c r="CA155" s="74"/>
      <c r="CB155" s="74"/>
      <c r="CC155" s="74"/>
      <c r="CD155" s="74"/>
      <c r="CE155" s="74"/>
      <c r="CF155" s="74"/>
      <c r="CG155" s="74"/>
      <c r="CH155" s="74"/>
      <c r="CI155" s="74"/>
      <c r="CJ155" s="74"/>
      <c r="CK155" s="74"/>
      <c r="CL155" s="74"/>
      <c r="CM155" s="74"/>
      <c r="CN155" s="74"/>
      <c r="CO155" s="74"/>
      <c r="CP155" s="74"/>
      <c r="CQ155" s="74"/>
      <c r="CR155" s="74"/>
      <c r="CS155" s="74"/>
      <c r="CT155" s="74"/>
      <c r="CU155" s="74"/>
      <c r="CV155" s="74"/>
      <c r="CW155" s="74"/>
      <c r="CX155" s="74"/>
      <c r="CY155" s="74"/>
      <c r="CZ155" s="74"/>
    </row>
    <row r="156" spans="2:104" x14ac:dyDescent="0.2">
      <c r="B156" s="104"/>
      <c r="C156" s="82"/>
      <c r="E156" s="74"/>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c r="BC156" s="74"/>
      <c r="BD156" s="74"/>
      <c r="BE156" s="74"/>
      <c r="BF156" s="74"/>
      <c r="BG156" s="74"/>
      <c r="BH156" s="74"/>
      <c r="BI156" s="74"/>
      <c r="BJ156" s="74"/>
      <c r="BK156" s="74"/>
      <c r="BL156" s="74"/>
      <c r="BM156" s="74"/>
      <c r="BN156" s="74"/>
      <c r="BO156" s="74"/>
      <c r="BP156" s="74"/>
      <c r="BQ156" s="74"/>
      <c r="BR156" s="74"/>
      <c r="BS156" s="74"/>
      <c r="BT156" s="74"/>
      <c r="BU156" s="74"/>
      <c r="BV156" s="74"/>
      <c r="BW156" s="74"/>
      <c r="BX156" s="74"/>
      <c r="BY156" s="74"/>
      <c r="BZ156" s="74"/>
      <c r="CA156" s="74"/>
      <c r="CB156" s="74"/>
      <c r="CC156" s="74"/>
      <c r="CD156" s="74"/>
      <c r="CE156" s="74"/>
      <c r="CF156" s="74"/>
      <c r="CG156" s="74"/>
      <c r="CH156" s="74"/>
      <c r="CI156" s="74"/>
      <c r="CJ156" s="74"/>
      <c r="CK156" s="74"/>
      <c r="CL156" s="74"/>
      <c r="CM156" s="74"/>
      <c r="CN156" s="74"/>
      <c r="CO156" s="74"/>
      <c r="CP156" s="74"/>
      <c r="CQ156" s="74"/>
      <c r="CR156" s="74"/>
      <c r="CS156" s="74"/>
      <c r="CT156" s="74"/>
      <c r="CU156" s="74"/>
      <c r="CV156" s="74"/>
      <c r="CW156" s="74"/>
      <c r="CX156" s="74"/>
      <c r="CY156" s="74"/>
      <c r="CZ156" s="74"/>
    </row>
    <row r="157" spans="2:104" x14ac:dyDescent="0.2">
      <c r="B157" s="104"/>
      <c r="C157" s="82"/>
      <c r="E157" s="74"/>
      <c r="F157" s="74"/>
      <c r="G157" s="74"/>
      <c r="H157" s="74"/>
      <c r="I157" s="74"/>
      <c r="J157" s="74"/>
      <c r="K157" s="74"/>
      <c r="L157" s="74"/>
      <c r="M157" s="74"/>
      <c r="N157" s="74"/>
      <c r="O157" s="74"/>
      <c r="P157" s="74"/>
      <c r="Q157" s="74"/>
      <c r="R157" s="74"/>
      <c r="S157" s="74"/>
      <c r="T157" s="74"/>
      <c r="U157" s="74"/>
      <c r="V157" s="74"/>
      <c r="W157" s="74"/>
      <c r="X157" s="74"/>
      <c r="Y157" s="74"/>
      <c r="Z157" s="74"/>
      <c r="AA157" s="74"/>
      <c r="AB157" s="74"/>
      <c r="AC157" s="74"/>
      <c r="AD157" s="74"/>
      <c r="AE157" s="74"/>
      <c r="AF157" s="74"/>
      <c r="AG157" s="74"/>
      <c r="AH157" s="74"/>
      <c r="AI157" s="74"/>
      <c r="AJ157" s="74"/>
      <c r="AK157" s="74"/>
      <c r="AL157" s="74"/>
      <c r="AM157" s="74"/>
      <c r="AN157" s="74"/>
      <c r="AO157" s="74"/>
      <c r="AP157" s="74"/>
      <c r="AQ157" s="74"/>
      <c r="AR157" s="74"/>
      <c r="AS157" s="74"/>
      <c r="AT157" s="74"/>
      <c r="AU157" s="74"/>
      <c r="AV157" s="74"/>
      <c r="AW157" s="74"/>
      <c r="AX157" s="74"/>
      <c r="AY157" s="74"/>
      <c r="AZ157" s="74"/>
      <c r="BA157" s="74"/>
      <c r="BB157" s="74"/>
      <c r="BC157" s="74"/>
      <c r="BD157" s="74"/>
      <c r="BE157" s="74"/>
      <c r="BF157" s="74"/>
      <c r="BG157" s="74"/>
      <c r="BH157" s="74"/>
      <c r="BI157" s="74"/>
      <c r="BJ157" s="74"/>
      <c r="BK157" s="74"/>
      <c r="BL157" s="74"/>
      <c r="BM157" s="74"/>
      <c r="BN157" s="74"/>
      <c r="BO157" s="74"/>
      <c r="BP157" s="74"/>
      <c r="BQ157" s="74"/>
      <c r="BR157" s="74"/>
      <c r="BS157" s="74"/>
      <c r="BT157" s="74"/>
      <c r="BU157" s="74"/>
      <c r="BV157" s="74"/>
      <c r="BW157" s="74"/>
      <c r="BX157" s="74"/>
      <c r="BY157" s="74"/>
      <c r="BZ157" s="74"/>
      <c r="CA157" s="74"/>
      <c r="CB157" s="74"/>
      <c r="CC157" s="74"/>
      <c r="CD157" s="74"/>
      <c r="CE157" s="74"/>
      <c r="CF157" s="74"/>
      <c r="CG157" s="74"/>
      <c r="CH157" s="74"/>
      <c r="CI157" s="74"/>
      <c r="CJ157" s="74"/>
      <c r="CK157" s="74"/>
      <c r="CL157" s="74"/>
      <c r="CM157" s="74"/>
      <c r="CN157" s="74"/>
      <c r="CO157" s="74"/>
      <c r="CP157" s="74"/>
      <c r="CQ157" s="74"/>
      <c r="CR157" s="74"/>
      <c r="CS157" s="74"/>
      <c r="CT157" s="74"/>
      <c r="CU157" s="74"/>
      <c r="CV157" s="74"/>
      <c r="CW157" s="74"/>
      <c r="CX157" s="74"/>
      <c r="CY157" s="74"/>
      <c r="CZ157" s="74"/>
    </row>
    <row r="158" spans="2:104" x14ac:dyDescent="0.2">
      <c r="B158" s="104"/>
      <c r="C158" s="82"/>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H158" s="74"/>
      <c r="AI158" s="74"/>
      <c r="AJ158" s="74"/>
      <c r="AK158" s="74"/>
      <c r="AL158" s="74"/>
      <c r="AM158" s="74"/>
      <c r="AN158" s="74"/>
      <c r="AO158" s="74"/>
      <c r="AP158" s="74"/>
      <c r="AQ158" s="74"/>
      <c r="AR158" s="74"/>
      <c r="AS158" s="74"/>
      <c r="AT158" s="74"/>
      <c r="AU158" s="74"/>
      <c r="AV158" s="74"/>
      <c r="AW158" s="74"/>
      <c r="AX158" s="74"/>
      <c r="AY158" s="74"/>
      <c r="AZ158" s="74"/>
      <c r="BA158" s="74"/>
      <c r="BB158" s="74"/>
      <c r="BC158" s="74"/>
      <c r="BD158" s="74"/>
      <c r="BE158" s="74"/>
      <c r="BF158" s="74"/>
      <c r="BG158" s="74"/>
      <c r="BH158" s="74"/>
      <c r="BI158" s="74"/>
      <c r="BJ158" s="74"/>
      <c r="BK158" s="74"/>
      <c r="BL158" s="74"/>
      <c r="BM158" s="74"/>
      <c r="BN158" s="74"/>
      <c r="BO158" s="74"/>
      <c r="BP158" s="74"/>
      <c r="BQ158" s="74"/>
      <c r="BR158" s="74"/>
      <c r="BS158" s="74"/>
      <c r="BT158" s="74"/>
      <c r="BU158" s="74"/>
      <c r="BV158" s="74"/>
      <c r="BW158" s="74"/>
      <c r="BX158" s="74"/>
      <c r="BY158" s="74"/>
      <c r="BZ158" s="74"/>
      <c r="CA158" s="74"/>
      <c r="CB158" s="74"/>
      <c r="CC158" s="74"/>
      <c r="CD158" s="74"/>
      <c r="CE158" s="74"/>
      <c r="CF158" s="74"/>
      <c r="CG158" s="74"/>
      <c r="CH158" s="74"/>
      <c r="CI158" s="74"/>
      <c r="CJ158" s="74"/>
      <c r="CK158" s="74"/>
      <c r="CL158" s="74"/>
      <c r="CM158" s="74"/>
      <c r="CN158" s="74"/>
      <c r="CO158" s="74"/>
      <c r="CP158" s="74"/>
      <c r="CQ158" s="74"/>
      <c r="CR158" s="74"/>
      <c r="CS158" s="74"/>
      <c r="CT158" s="74"/>
      <c r="CU158" s="74"/>
      <c r="CV158" s="74"/>
      <c r="CW158" s="74"/>
      <c r="CX158" s="74"/>
      <c r="CY158" s="74"/>
      <c r="CZ158" s="74"/>
    </row>
    <row r="159" spans="2:104" x14ac:dyDescent="0.2">
      <c r="B159" s="104"/>
      <c r="C159" s="82"/>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4"/>
      <c r="AL159" s="74"/>
      <c r="AM159" s="74"/>
      <c r="AN159" s="74"/>
      <c r="AO159" s="74"/>
      <c r="AP159" s="74"/>
      <c r="AQ159" s="74"/>
      <c r="AR159" s="74"/>
      <c r="AS159" s="74"/>
      <c r="AT159" s="74"/>
      <c r="AU159" s="74"/>
      <c r="AV159" s="74"/>
      <c r="AW159" s="74"/>
      <c r="AX159" s="74"/>
      <c r="AY159" s="74"/>
      <c r="AZ159" s="74"/>
      <c r="BA159" s="74"/>
      <c r="BB159" s="74"/>
      <c r="BC159" s="74"/>
      <c r="BD159" s="74"/>
      <c r="BE159" s="74"/>
      <c r="BF159" s="74"/>
      <c r="BG159" s="74"/>
      <c r="BH159" s="74"/>
      <c r="BI159" s="74"/>
      <c r="BJ159" s="74"/>
      <c r="BK159" s="74"/>
      <c r="BL159" s="74"/>
      <c r="BM159" s="74"/>
      <c r="BN159" s="74"/>
      <c r="BO159" s="74"/>
      <c r="BP159" s="74"/>
      <c r="BQ159" s="74"/>
      <c r="BR159" s="74"/>
      <c r="BS159" s="74"/>
      <c r="BT159" s="74"/>
      <c r="BU159" s="74"/>
      <c r="BV159" s="74"/>
      <c r="BW159" s="74"/>
      <c r="BX159" s="74"/>
      <c r="BY159" s="74"/>
      <c r="BZ159" s="74"/>
      <c r="CA159" s="74"/>
      <c r="CB159" s="74"/>
      <c r="CC159" s="74"/>
      <c r="CD159" s="74"/>
      <c r="CE159" s="74"/>
      <c r="CF159" s="74"/>
      <c r="CG159" s="74"/>
      <c r="CH159" s="74"/>
      <c r="CI159" s="74"/>
      <c r="CJ159" s="74"/>
      <c r="CK159" s="74"/>
      <c r="CL159" s="74"/>
      <c r="CM159" s="74"/>
      <c r="CN159" s="74"/>
      <c r="CO159" s="74"/>
      <c r="CP159" s="74"/>
      <c r="CQ159" s="74"/>
      <c r="CR159" s="74"/>
      <c r="CS159" s="74"/>
      <c r="CT159" s="74"/>
      <c r="CU159" s="74"/>
      <c r="CV159" s="74"/>
      <c r="CW159" s="74"/>
      <c r="CX159" s="74"/>
      <c r="CY159" s="74"/>
      <c r="CZ159" s="74"/>
    </row>
    <row r="160" spans="2:104" x14ac:dyDescent="0.2">
      <c r="B160" s="104"/>
      <c r="C160" s="82"/>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c r="AE160" s="74"/>
      <c r="AF160" s="74"/>
      <c r="AG160" s="74"/>
      <c r="AH160" s="74"/>
      <c r="AI160" s="74"/>
      <c r="AJ160" s="74"/>
      <c r="AK160" s="74"/>
      <c r="AL160" s="74"/>
      <c r="AM160" s="74"/>
      <c r="AN160" s="74"/>
      <c r="AO160" s="74"/>
      <c r="AP160" s="74"/>
      <c r="AQ160" s="74"/>
      <c r="AR160" s="74"/>
      <c r="AS160" s="74"/>
      <c r="AT160" s="74"/>
      <c r="AU160" s="74"/>
      <c r="AV160" s="74"/>
      <c r="AW160" s="74"/>
      <c r="AX160" s="74"/>
      <c r="AY160" s="74"/>
      <c r="AZ160" s="74"/>
      <c r="BA160" s="74"/>
      <c r="BB160" s="74"/>
      <c r="BC160" s="74"/>
      <c r="BD160" s="74"/>
      <c r="BE160" s="74"/>
      <c r="BF160" s="74"/>
      <c r="BG160" s="74"/>
      <c r="BH160" s="74"/>
      <c r="BI160" s="74"/>
      <c r="BJ160" s="74"/>
      <c r="BK160" s="74"/>
      <c r="BL160" s="74"/>
      <c r="BM160" s="74"/>
      <c r="BN160" s="74"/>
      <c r="BO160" s="74"/>
      <c r="BP160" s="74"/>
      <c r="BQ160" s="74"/>
      <c r="BR160" s="74"/>
      <c r="BS160" s="74"/>
      <c r="BT160" s="74"/>
      <c r="BU160" s="74"/>
      <c r="BV160" s="74"/>
      <c r="BW160" s="74"/>
      <c r="BX160" s="74"/>
      <c r="BY160" s="74"/>
      <c r="BZ160" s="74"/>
      <c r="CA160" s="74"/>
      <c r="CB160" s="74"/>
      <c r="CC160" s="74"/>
      <c r="CD160" s="74"/>
      <c r="CE160" s="74"/>
      <c r="CF160" s="74"/>
      <c r="CG160" s="74"/>
      <c r="CH160" s="74"/>
      <c r="CI160" s="74"/>
      <c r="CJ160" s="74"/>
      <c r="CK160" s="74"/>
      <c r="CL160" s="74"/>
      <c r="CM160" s="74"/>
      <c r="CN160" s="74"/>
      <c r="CO160" s="74"/>
      <c r="CP160" s="74"/>
      <c r="CQ160" s="74"/>
      <c r="CR160" s="74"/>
      <c r="CS160" s="74"/>
      <c r="CT160" s="74"/>
      <c r="CU160" s="74"/>
      <c r="CV160" s="74"/>
      <c r="CW160" s="74"/>
      <c r="CX160" s="74"/>
      <c r="CY160" s="74"/>
      <c r="CZ160" s="74"/>
    </row>
    <row r="161" spans="2:104" x14ac:dyDescent="0.2">
      <c r="B161" s="104"/>
      <c r="C161" s="82"/>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c r="BI161" s="74"/>
      <c r="BJ161" s="74"/>
      <c r="BK161" s="74"/>
      <c r="BL161" s="74"/>
      <c r="BM161" s="74"/>
      <c r="BN161" s="74"/>
      <c r="BO161" s="74"/>
      <c r="BP161" s="74"/>
      <c r="BQ161" s="74"/>
      <c r="BR161" s="74"/>
      <c r="BS161" s="74"/>
      <c r="BT161" s="74"/>
      <c r="BU161" s="74"/>
      <c r="BV161" s="74"/>
      <c r="BW161" s="74"/>
      <c r="BX161" s="74"/>
      <c r="BY161" s="74"/>
      <c r="BZ161" s="74"/>
      <c r="CA161" s="74"/>
      <c r="CB161" s="74"/>
      <c r="CC161" s="74"/>
      <c r="CD161" s="74"/>
      <c r="CE161" s="74"/>
      <c r="CF161" s="74"/>
      <c r="CG161" s="74"/>
      <c r="CH161" s="74"/>
      <c r="CI161" s="74"/>
      <c r="CJ161" s="74"/>
      <c r="CK161" s="74"/>
      <c r="CL161" s="74"/>
      <c r="CM161" s="74"/>
      <c r="CN161" s="74"/>
      <c r="CO161" s="74"/>
      <c r="CP161" s="74"/>
      <c r="CQ161" s="74"/>
      <c r="CR161" s="74"/>
      <c r="CS161" s="74"/>
      <c r="CT161" s="74"/>
      <c r="CU161" s="74"/>
      <c r="CV161" s="74"/>
      <c r="CW161" s="74"/>
      <c r="CX161" s="74"/>
      <c r="CY161" s="74"/>
      <c r="CZ161" s="74"/>
    </row>
    <row r="162" spans="2:104" x14ac:dyDescent="0.2">
      <c r="B162" s="104"/>
      <c r="C162" s="82"/>
      <c r="E162" s="74"/>
      <c r="F162" s="74"/>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c r="AQ162" s="74"/>
      <c r="AR162" s="74"/>
      <c r="AS162" s="74"/>
      <c r="AT162" s="74"/>
      <c r="AU162" s="74"/>
      <c r="AV162" s="74"/>
      <c r="AW162" s="74"/>
      <c r="AX162" s="74"/>
      <c r="AY162" s="74"/>
      <c r="AZ162" s="74"/>
      <c r="BA162" s="74"/>
      <c r="BB162" s="74"/>
      <c r="BC162" s="74"/>
      <c r="BD162" s="74"/>
      <c r="BE162" s="74"/>
      <c r="BF162" s="74"/>
      <c r="BG162" s="74"/>
      <c r="BH162" s="74"/>
      <c r="BI162" s="74"/>
      <c r="BJ162" s="74"/>
      <c r="BK162" s="74"/>
      <c r="BL162" s="74"/>
      <c r="BM162" s="74"/>
      <c r="BN162" s="74"/>
      <c r="BO162" s="74"/>
      <c r="BP162" s="74"/>
      <c r="BQ162" s="74"/>
      <c r="BR162" s="74"/>
      <c r="BS162" s="74"/>
      <c r="BT162" s="74"/>
      <c r="BU162" s="74"/>
      <c r="BV162" s="74"/>
      <c r="BW162" s="74"/>
      <c r="BX162" s="74"/>
      <c r="BY162" s="74"/>
      <c r="BZ162" s="74"/>
      <c r="CA162" s="74"/>
      <c r="CB162" s="74"/>
      <c r="CC162" s="74"/>
      <c r="CD162" s="74"/>
      <c r="CE162" s="74"/>
      <c r="CF162" s="74"/>
      <c r="CG162" s="74"/>
      <c r="CH162" s="74"/>
      <c r="CI162" s="74"/>
      <c r="CJ162" s="74"/>
      <c r="CK162" s="74"/>
      <c r="CL162" s="74"/>
      <c r="CM162" s="74"/>
      <c r="CN162" s="74"/>
      <c r="CO162" s="74"/>
      <c r="CP162" s="74"/>
      <c r="CQ162" s="74"/>
      <c r="CR162" s="74"/>
      <c r="CS162" s="74"/>
      <c r="CT162" s="74"/>
      <c r="CU162" s="74"/>
      <c r="CV162" s="74"/>
      <c r="CW162" s="74"/>
      <c r="CX162" s="74"/>
      <c r="CY162" s="74"/>
      <c r="CZ162" s="74"/>
    </row>
    <row r="163" spans="2:104" x14ac:dyDescent="0.2">
      <c r="B163" s="104"/>
      <c r="C163" s="82"/>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c r="AZ163" s="74"/>
      <c r="BA163" s="74"/>
      <c r="BB163" s="74"/>
      <c r="BC163" s="74"/>
      <c r="BD163" s="74"/>
      <c r="BE163" s="74"/>
      <c r="BF163" s="74"/>
      <c r="BG163" s="74"/>
      <c r="BH163" s="74"/>
      <c r="BI163" s="74"/>
      <c r="BJ163" s="74"/>
      <c r="BK163" s="74"/>
      <c r="BL163" s="74"/>
      <c r="BM163" s="74"/>
      <c r="BN163" s="74"/>
      <c r="BO163" s="74"/>
      <c r="BP163" s="74"/>
      <c r="BQ163" s="74"/>
      <c r="BR163" s="74"/>
      <c r="BS163" s="74"/>
      <c r="BT163" s="74"/>
      <c r="BU163" s="74"/>
      <c r="BV163" s="74"/>
      <c r="BW163" s="74"/>
      <c r="BX163" s="74"/>
      <c r="BY163" s="74"/>
      <c r="BZ163" s="74"/>
      <c r="CA163" s="74"/>
      <c r="CB163" s="74"/>
      <c r="CC163" s="74"/>
      <c r="CD163" s="74"/>
      <c r="CE163" s="74"/>
      <c r="CF163" s="74"/>
      <c r="CG163" s="74"/>
      <c r="CH163" s="74"/>
      <c r="CI163" s="74"/>
      <c r="CJ163" s="74"/>
      <c r="CK163" s="74"/>
      <c r="CL163" s="74"/>
      <c r="CM163" s="74"/>
      <c r="CN163" s="74"/>
      <c r="CO163" s="74"/>
      <c r="CP163" s="74"/>
      <c r="CQ163" s="74"/>
      <c r="CR163" s="74"/>
      <c r="CS163" s="74"/>
      <c r="CT163" s="74"/>
      <c r="CU163" s="74"/>
      <c r="CV163" s="74"/>
      <c r="CW163" s="74"/>
      <c r="CX163" s="74"/>
      <c r="CY163" s="74"/>
      <c r="CZ163" s="74"/>
    </row>
    <row r="164" spans="2:104" x14ac:dyDescent="0.2">
      <c r="B164" s="104"/>
      <c r="C164" s="82"/>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c r="AR164" s="74"/>
      <c r="AS164" s="74"/>
      <c r="AT164" s="74"/>
      <c r="AU164" s="74"/>
      <c r="AV164" s="74"/>
      <c r="AW164" s="74"/>
      <c r="AX164" s="74"/>
      <c r="AY164" s="74"/>
      <c r="AZ164" s="74"/>
      <c r="BA164" s="74"/>
      <c r="BB164" s="74"/>
      <c r="BC164" s="74"/>
      <c r="BD164" s="74"/>
      <c r="BE164" s="74"/>
      <c r="BF164" s="74"/>
      <c r="BG164" s="74"/>
      <c r="BH164" s="74"/>
      <c r="BI164" s="74"/>
      <c r="BJ164" s="74"/>
      <c r="BK164" s="74"/>
      <c r="BL164" s="74"/>
      <c r="BM164" s="74"/>
      <c r="BN164" s="74"/>
      <c r="BO164" s="74"/>
      <c r="BP164" s="74"/>
      <c r="BQ164" s="74"/>
      <c r="BR164" s="74"/>
      <c r="BS164" s="74"/>
      <c r="BT164" s="74"/>
      <c r="BU164" s="74"/>
      <c r="BV164" s="74"/>
      <c r="BW164" s="74"/>
      <c r="BX164" s="74"/>
      <c r="BY164" s="74"/>
      <c r="BZ164" s="74"/>
      <c r="CA164" s="74"/>
      <c r="CB164" s="74"/>
      <c r="CC164" s="74"/>
      <c r="CD164" s="74"/>
      <c r="CE164" s="74"/>
      <c r="CF164" s="74"/>
      <c r="CG164" s="74"/>
      <c r="CH164" s="74"/>
      <c r="CI164" s="74"/>
      <c r="CJ164" s="74"/>
      <c r="CK164" s="74"/>
      <c r="CL164" s="74"/>
      <c r="CM164" s="74"/>
      <c r="CN164" s="74"/>
      <c r="CO164" s="74"/>
      <c r="CP164" s="74"/>
      <c r="CQ164" s="74"/>
      <c r="CR164" s="74"/>
      <c r="CS164" s="74"/>
      <c r="CT164" s="74"/>
      <c r="CU164" s="74"/>
      <c r="CV164" s="74"/>
      <c r="CW164" s="74"/>
      <c r="CX164" s="74"/>
      <c r="CY164" s="74"/>
      <c r="CZ164" s="74"/>
    </row>
    <row r="165" spans="2:104" x14ac:dyDescent="0.2">
      <c r="B165" s="104"/>
      <c r="C165" s="82"/>
      <c r="E165" s="74"/>
      <c r="F165" s="74"/>
      <c r="G165" s="74"/>
      <c r="H165" s="74"/>
      <c r="I165" s="74"/>
      <c r="J165" s="74"/>
      <c r="K165" s="74"/>
      <c r="L165" s="74"/>
      <c r="M165" s="74"/>
      <c r="N165" s="74"/>
      <c r="O165" s="74"/>
      <c r="P165" s="74"/>
      <c r="Q165" s="74"/>
      <c r="R165" s="74"/>
      <c r="S165" s="74"/>
      <c r="T165" s="74"/>
      <c r="U165" s="74"/>
      <c r="V165" s="74"/>
      <c r="W165" s="74"/>
      <c r="X165" s="74"/>
      <c r="Y165" s="74"/>
      <c r="Z165" s="74"/>
      <c r="AA165" s="74"/>
      <c r="AB165" s="74"/>
      <c r="AC165" s="74"/>
      <c r="AD165" s="74"/>
      <c r="AE165" s="74"/>
      <c r="AF165" s="74"/>
      <c r="AG165" s="74"/>
      <c r="AH165" s="74"/>
      <c r="AI165" s="74"/>
      <c r="AJ165" s="74"/>
      <c r="AK165" s="74"/>
      <c r="AL165" s="74"/>
      <c r="AM165" s="74"/>
      <c r="AN165" s="74"/>
      <c r="AO165" s="74"/>
      <c r="AP165" s="74"/>
      <c r="AQ165" s="74"/>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c r="BQ165" s="74"/>
      <c r="BR165" s="74"/>
      <c r="BS165" s="74"/>
      <c r="BT165" s="74"/>
      <c r="BU165" s="74"/>
      <c r="BV165" s="74"/>
      <c r="BW165" s="74"/>
      <c r="BX165" s="74"/>
      <c r="BY165" s="74"/>
      <c r="BZ165" s="74"/>
      <c r="CA165" s="74"/>
      <c r="CB165" s="74"/>
      <c r="CC165" s="74"/>
      <c r="CD165" s="74"/>
      <c r="CE165" s="74"/>
      <c r="CF165" s="74"/>
      <c r="CG165" s="74"/>
      <c r="CH165" s="74"/>
      <c r="CI165" s="74"/>
      <c r="CJ165" s="74"/>
      <c r="CK165" s="74"/>
      <c r="CL165" s="74"/>
      <c r="CM165" s="74"/>
      <c r="CN165" s="74"/>
      <c r="CO165" s="74"/>
      <c r="CP165" s="74"/>
      <c r="CQ165" s="74"/>
      <c r="CR165" s="74"/>
      <c r="CS165" s="74"/>
      <c r="CT165" s="74"/>
      <c r="CU165" s="74"/>
      <c r="CV165" s="74"/>
      <c r="CW165" s="74"/>
      <c r="CX165" s="74"/>
      <c r="CY165" s="74"/>
      <c r="CZ165" s="74"/>
    </row>
    <row r="166" spans="2:104" x14ac:dyDescent="0.2">
      <c r="B166" s="104"/>
      <c r="C166" s="82"/>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74"/>
      <c r="AS166" s="74"/>
      <c r="AT166" s="74"/>
      <c r="AU166" s="74"/>
      <c r="AV166" s="74"/>
      <c r="AW166" s="74"/>
      <c r="AX166" s="74"/>
      <c r="AY166" s="74"/>
      <c r="AZ166" s="74"/>
      <c r="BA166" s="74"/>
      <c r="BB166" s="74"/>
      <c r="BC166" s="74"/>
      <c r="BD166" s="74"/>
      <c r="BE166" s="74"/>
      <c r="BF166" s="74"/>
      <c r="BG166" s="74"/>
      <c r="BH166" s="74"/>
      <c r="BI166" s="74"/>
      <c r="BJ166" s="74"/>
      <c r="BK166" s="74"/>
      <c r="BL166" s="74"/>
      <c r="BM166" s="74"/>
      <c r="BN166" s="74"/>
      <c r="BO166" s="74"/>
      <c r="BP166" s="74"/>
      <c r="BQ166" s="74"/>
      <c r="BR166" s="74"/>
      <c r="BS166" s="74"/>
      <c r="BT166" s="74"/>
      <c r="BU166" s="74"/>
      <c r="BV166" s="74"/>
      <c r="BW166" s="74"/>
      <c r="BX166" s="74"/>
      <c r="BY166" s="74"/>
      <c r="BZ166" s="74"/>
      <c r="CA166" s="74"/>
      <c r="CB166" s="74"/>
      <c r="CC166" s="74"/>
      <c r="CD166" s="74"/>
      <c r="CE166" s="74"/>
      <c r="CF166" s="74"/>
      <c r="CG166" s="74"/>
      <c r="CH166" s="74"/>
      <c r="CI166" s="74"/>
      <c r="CJ166" s="74"/>
      <c r="CK166" s="74"/>
      <c r="CL166" s="74"/>
      <c r="CM166" s="74"/>
      <c r="CN166" s="74"/>
      <c r="CO166" s="74"/>
      <c r="CP166" s="74"/>
      <c r="CQ166" s="74"/>
      <c r="CR166" s="74"/>
      <c r="CS166" s="74"/>
      <c r="CT166" s="74"/>
      <c r="CU166" s="74"/>
      <c r="CV166" s="74"/>
      <c r="CW166" s="74"/>
      <c r="CX166" s="74"/>
      <c r="CY166" s="74"/>
      <c r="CZ166" s="74"/>
    </row>
    <row r="167" spans="2:104" x14ac:dyDescent="0.2">
      <c r="B167" s="104"/>
      <c r="C167" s="82"/>
      <c r="E167" s="74"/>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74"/>
      <c r="AK167" s="74"/>
      <c r="AL167" s="74"/>
      <c r="AM167" s="74"/>
      <c r="AN167" s="74"/>
      <c r="AO167" s="74"/>
      <c r="AP167" s="74"/>
      <c r="AQ167" s="74"/>
      <c r="AR167" s="74"/>
      <c r="AS167" s="74"/>
      <c r="AT167" s="74"/>
      <c r="AU167" s="74"/>
      <c r="AV167" s="74"/>
      <c r="AW167" s="74"/>
      <c r="AX167" s="74"/>
      <c r="AY167" s="74"/>
      <c r="AZ167" s="74"/>
      <c r="BA167" s="74"/>
      <c r="BB167" s="74"/>
      <c r="BC167" s="74"/>
      <c r="BD167" s="74"/>
      <c r="BE167" s="74"/>
      <c r="BF167" s="74"/>
      <c r="BG167" s="74"/>
      <c r="BH167" s="74"/>
      <c r="BI167" s="74"/>
      <c r="BJ167" s="74"/>
      <c r="BK167" s="74"/>
      <c r="BL167" s="74"/>
      <c r="BM167" s="74"/>
      <c r="BN167" s="74"/>
      <c r="BO167" s="74"/>
      <c r="BP167" s="74"/>
      <c r="BQ167" s="74"/>
      <c r="BR167" s="74"/>
      <c r="BS167" s="74"/>
      <c r="BT167" s="74"/>
      <c r="BU167" s="74"/>
      <c r="BV167" s="74"/>
      <c r="BW167" s="74"/>
      <c r="BX167" s="74"/>
      <c r="BY167" s="74"/>
      <c r="BZ167" s="74"/>
      <c r="CA167" s="74"/>
      <c r="CB167" s="74"/>
      <c r="CC167" s="74"/>
      <c r="CD167" s="74"/>
      <c r="CE167" s="74"/>
      <c r="CF167" s="74"/>
      <c r="CG167" s="74"/>
      <c r="CH167" s="74"/>
      <c r="CI167" s="74"/>
      <c r="CJ167" s="74"/>
      <c r="CK167" s="74"/>
      <c r="CL167" s="74"/>
      <c r="CM167" s="74"/>
      <c r="CN167" s="74"/>
      <c r="CO167" s="74"/>
      <c r="CP167" s="74"/>
      <c r="CQ167" s="74"/>
      <c r="CR167" s="74"/>
      <c r="CS167" s="74"/>
      <c r="CT167" s="74"/>
      <c r="CU167" s="74"/>
      <c r="CV167" s="74"/>
      <c r="CW167" s="74"/>
      <c r="CX167" s="74"/>
      <c r="CY167" s="74"/>
      <c r="CZ167" s="74"/>
    </row>
    <row r="168" spans="2:104" x14ac:dyDescent="0.2">
      <c r="B168" s="104"/>
      <c r="C168" s="82"/>
      <c r="E168" s="74"/>
      <c r="F168" s="74"/>
      <c r="G168" s="74"/>
      <c r="H168" s="74"/>
      <c r="I168" s="74"/>
      <c r="J168" s="74"/>
      <c r="K168" s="74"/>
      <c r="L168" s="74"/>
      <c r="M168" s="74"/>
      <c r="N168" s="74"/>
      <c r="O168" s="74"/>
      <c r="P168" s="74"/>
      <c r="Q168" s="74"/>
      <c r="R168" s="74"/>
      <c r="S168" s="74"/>
      <c r="T168" s="74"/>
      <c r="U168" s="74"/>
      <c r="V168" s="74"/>
      <c r="W168" s="74"/>
      <c r="X168" s="74"/>
      <c r="Y168" s="74"/>
      <c r="Z168" s="74"/>
      <c r="AA168" s="74"/>
      <c r="AB168" s="74"/>
      <c r="AC168" s="74"/>
      <c r="AD168" s="74"/>
      <c r="AE168" s="74"/>
      <c r="AF168" s="74"/>
      <c r="AG168" s="74"/>
      <c r="AH168" s="74"/>
      <c r="AI168" s="74"/>
      <c r="AJ168" s="74"/>
      <c r="AK168" s="74"/>
      <c r="AL168" s="74"/>
      <c r="AM168" s="74"/>
      <c r="AN168" s="74"/>
      <c r="AO168" s="74"/>
      <c r="AP168" s="74"/>
      <c r="AQ168" s="74"/>
      <c r="AR168" s="74"/>
      <c r="AS168" s="74"/>
      <c r="AT168" s="74"/>
      <c r="AU168" s="74"/>
      <c r="AV168" s="74"/>
      <c r="AW168" s="74"/>
      <c r="AX168" s="74"/>
      <c r="AY168" s="74"/>
      <c r="AZ168" s="74"/>
      <c r="BA168" s="74"/>
      <c r="BB168" s="74"/>
      <c r="BC168" s="74"/>
      <c r="BD168" s="74"/>
      <c r="BE168" s="74"/>
      <c r="BF168" s="74"/>
      <c r="BG168" s="74"/>
      <c r="BH168" s="74"/>
      <c r="BI168" s="74"/>
      <c r="BJ168" s="74"/>
      <c r="BK168" s="74"/>
      <c r="BL168" s="74"/>
      <c r="BM168" s="74"/>
      <c r="BN168" s="74"/>
      <c r="BO168" s="74"/>
      <c r="BP168" s="74"/>
      <c r="BQ168" s="74"/>
      <c r="BR168" s="74"/>
      <c r="BS168" s="74"/>
      <c r="BT168" s="74"/>
      <c r="BU168" s="74"/>
      <c r="BV168" s="74"/>
      <c r="BW168" s="74"/>
      <c r="BX168" s="74"/>
      <c r="BY168" s="74"/>
      <c r="BZ168" s="74"/>
      <c r="CA168" s="74"/>
      <c r="CB168" s="74"/>
      <c r="CC168" s="74"/>
      <c r="CD168" s="74"/>
      <c r="CE168" s="74"/>
      <c r="CF168" s="74"/>
      <c r="CG168" s="74"/>
      <c r="CH168" s="74"/>
      <c r="CI168" s="74"/>
      <c r="CJ168" s="74"/>
      <c r="CK168" s="74"/>
      <c r="CL168" s="74"/>
      <c r="CM168" s="74"/>
      <c r="CN168" s="74"/>
      <c r="CO168" s="74"/>
      <c r="CP168" s="74"/>
      <c r="CQ168" s="74"/>
      <c r="CR168" s="74"/>
      <c r="CS168" s="74"/>
      <c r="CT168" s="74"/>
      <c r="CU168" s="74"/>
      <c r="CV168" s="74"/>
      <c r="CW168" s="74"/>
      <c r="CX168" s="74"/>
      <c r="CY168" s="74"/>
      <c r="CZ168" s="74"/>
    </row>
    <row r="169" spans="2:104" x14ac:dyDescent="0.2">
      <c r="B169" s="104"/>
      <c r="C169" s="82"/>
      <c r="E169" s="74"/>
      <c r="F169" s="74"/>
      <c r="G169" s="74"/>
      <c r="H169" s="74"/>
      <c r="I169" s="74"/>
      <c r="J169" s="74"/>
      <c r="K169" s="74"/>
      <c r="L169" s="74"/>
      <c r="M169" s="74"/>
      <c r="N169" s="74"/>
      <c r="O169" s="74"/>
      <c r="P169" s="74"/>
      <c r="Q169" s="74"/>
      <c r="R169" s="74"/>
      <c r="S169" s="74"/>
      <c r="T169" s="74"/>
      <c r="U169" s="74"/>
      <c r="V169" s="74"/>
      <c r="W169" s="74"/>
      <c r="X169" s="74"/>
      <c r="Y169" s="74"/>
      <c r="Z169" s="74"/>
      <c r="AA169" s="74"/>
      <c r="AB169" s="74"/>
      <c r="AC169" s="74"/>
      <c r="AD169" s="74"/>
      <c r="AE169" s="74"/>
      <c r="AF169" s="74"/>
      <c r="AG169" s="74"/>
      <c r="AH169" s="74"/>
      <c r="AI169" s="74"/>
      <c r="AJ169" s="74"/>
      <c r="AK169" s="74"/>
      <c r="AL169" s="74"/>
      <c r="AM169" s="74"/>
      <c r="AN169" s="74"/>
      <c r="AO169" s="74"/>
      <c r="AP169" s="74"/>
      <c r="AQ169" s="74"/>
      <c r="AR169" s="74"/>
      <c r="AS169" s="74"/>
      <c r="AT169" s="74"/>
      <c r="AU169" s="74"/>
      <c r="AV169" s="74"/>
      <c r="AW169" s="74"/>
      <c r="AX169" s="74"/>
      <c r="AY169" s="74"/>
      <c r="AZ169" s="74"/>
      <c r="BA169" s="74"/>
      <c r="BB169" s="74"/>
      <c r="BC169" s="74"/>
      <c r="BD169" s="74"/>
      <c r="BE169" s="74"/>
      <c r="BF169" s="74"/>
      <c r="BG169" s="74"/>
      <c r="BH169" s="74"/>
      <c r="BI169" s="74"/>
      <c r="BJ169" s="74"/>
      <c r="BK169" s="74"/>
      <c r="BL169" s="74"/>
      <c r="BM169" s="74"/>
      <c r="BN169" s="74"/>
      <c r="BO169" s="74"/>
      <c r="BP169" s="74"/>
      <c r="BQ169" s="74"/>
      <c r="BR169" s="74"/>
      <c r="BS169" s="74"/>
      <c r="BT169" s="74"/>
      <c r="BU169" s="74"/>
      <c r="BV169" s="74"/>
      <c r="BW169" s="74"/>
      <c r="BX169" s="74"/>
      <c r="BY169" s="74"/>
      <c r="BZ169" s="74"/>
      <c r="CA169" s="74"/>
      <c r="CB169" s="74"/>
      <c r="CC169" s="74"/>
      <c r="CD169" s="74"/>
      <c r="CE169" s="74"/>
      <c r="CF169" s="74"/>
      <c r="CG169" s="74"/>
      <c r="CH169" s="74"/>
      <c r="CI169" s="74"/>
      <c r="CJ169" s="74"/>
      <c r="CK169" s="74"/>
      <c r="CL169" s="74"/>
      <c r="CM169" s="74"/>
      <c r="CN169" s="74"/>
      <c r="CO169" s="74"/>
      <c r="CP169" s="74"/>
      <c r="CQ169" s="74"/>
      <c r="CR169" s="74"/>
      <c r="CS169" s="74"/>
      <c r="CT169" s="74"/>
      <c r="CU169" s="74"/>
      <c r="CV169" s="74"/>
      <c r="CW169" s="74"/>
      <c r="CX169" s="74"/>
      <c r="CY169" s="74"/>
      <c r="CZ169" s="74"/>
    </row>
    <row r="170" spans="2:104" x14ac:dyDescent="0.2">
      <c r="B170" s="104"/>
      <c r="C170" s="82"/>
      <c r="E170" s="74"/>
      <c r="F170" s="74"/>
      <c r="G170" s="74"/>
      <c r="H170" s="74"/>
      <c r="I170" s="74"/>
      <c r="J170" s="74"/>
      <c r="K170" s="74"/>
      <c r="L170" s="74"/>
      <c r="M170" s="74"/>
      <c r="N170" s="74"/>
      <c r="O170" s="74"/>
      <c r="P170" s="74"/>
      <c r="Q170" s="74"/>
      <c r="R170" s="74"/>
      <c r="S170" s="74"/>
      <c r="T170" s="74"/>
      <c r="U170" s="74"/>
      <c r="V170" s="74"/>
      <c r="W170" s="74"/>
      <c r="X170" s="74"/>
      <c r="Y170" s="74"/>
      <c r="Z170" s="74"/>
      <c r="AA170" s="74"/>
      <c r="AB170" s="74"/>
      <c r="AC170" s="74"/>
      <c r="AD170" s="74"/>
      <c r="AE170" s="74"/>
      <c r="AF170" s="74"/>
      <c r="AG170" s="74"/>
      <c r="AH170" s="74"/>
      <c r="AI170" s="74"/>
      <c r="AJ170" s="74"/>
      <c r="AK170" s="74"/>
      <c r="AL170" s="74"/>
      <c r="AM170" s="74"/>
      <c r="AN170" s="74"/>
      <c r="AO170" s="74"/>
      <c r="AP170" s="74"/>
      <c r="AQ170" s="74"/>
      <c r="AR170" s="74"/>
      <c r="AS170" s="74"/>
      <c r="AT170" s="74"/>
      <c r="AU170" s="74"/>
      <c r="AV170" s="74"/>
      <c r="AW170" s="74"/>
      <c r="AX170" s="74"/>
      <c r="AY170" s="74"/>
      <c r="AZ170" s="74"/>
      <c r="BA170" s="74"/>
      <c r="BB170" s="74"/>
      <c r="BC170" s="74"/>
      <c r="BD170" s="74"/>
      <c r="BE170" s="74"/>
      <c r="BF170" s="74"/>
      <c r="BG170" s="74"/>
      <c r="BH170" s="74"/>
      <c r="BI170" s="74"/>
      <c r="BJ170" s="74"/>
      <c r="BK170" s="74"/>
      <c r="BL170" s="74"/>
      <c r="BM170" s="74"/>
      <c r="BN170" s="74"/>
      <c r="BO170" s="74"/>
      <c r="BP170" s="74"/>
      <c r="BQ170" s="74"/>
      <c r="BR170" s="74"/>
      <c r="BS170" s="74"/>
      <c r="BT170" s="74"/>
      <c r="BU170" s="74"/>
      <c r="BV170" s="74"/>
      <c r="BW170" s="74"/>
      <c r="BX170" s="74"/>
      <c r="BY170" s="74"/>
      <c r="BZ170" s="74"/>
      <c r="CA170" s="74"/>
      <c r="CB170" s="74"/>
      <c r="CC170" s="74"/>
      <c r="CD170" s="74"/>
      <c r="CE170" s="74"/>
      <c r="CF170" s="74"/>
      <c r="CG170" s="74"/>
      <c r="CH170" s="74"/>
      <c r="CI170" s="74"/>
      <c r="CJ170" s="74"/>
      <c r="CK170" s="74"/>
      <c r="CL170" s="74"/>
      <c r="CM170" s="74"/>
      <c r="CN170" s="74"/>
      <c r="CO170" s="74"/>
      <c r="CP170" s="74"/>
      <c r="CQ170" s="74"/>
      <c r="CR170" s="74"/>
      <c r="CS170" s="74"/>
      <c r="CT170" s="74"/>
      <c r="CU170" s="74"/>
      <c r="CV170" s="74"/>
      <c r="CW170" s="74"/>
      <c r="CX170" s="74"/>
      <c r="CY170" s="74"/>
      <c r="CZ170" s="74"/>
    </row>
    <row r="171" spans="2:104" x14ac:dyDescent="0.2">
      <c r="B171" s="104"/>
      <c r="C171" s="82"/>
      <c r="E171" s="74"/>
      <c r="F171" s="74"/>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74"/>
      <c r="AJ171" s="74"/>
      <c r="AK171" s="74"/>
      <c r="AL171" s="74"/>
      <c r="AM171" s="74"/>
      <c r="AN171" s="74"/>
      <c r="AO171" s="74"/>
      <c r="AP171" s="74"/>
      <c r="AQ171" s="74"/>
      <c r="AR171" s="74"/>
      <c r="AS171" s="74"/>
      <c r="AT171" s="74"/>
      <c r="AU171" s="74"/>
      <c r="AV171" s="74"/>
      <c r="AW171" s="74"/>
      <c r="AX171" s="74"/>
      <c r="AY171" s="74"/>
      <c r="AZ171" s="74"/>
      <c r="BA171" s="74"/>
      <c r="BB171" s="74"/>
      <c r="BC171" s="74"/>
      <c r="BD171" s="74"/>
      <c r="BE171" s="74"/>
      <c r="BF171" s="74"/>
      <c r="BG171" s="74"/>
      <c r="BH171" s="74"/>
      <c r="BI171" s="74"/>
      <c r="BJ171" s="74"/>
      <c r="BK171" s="74"/>
      <c r="BL171" s="74"/>
      <c r="BM171" s="74"/>
      <c r="BN171" s="74"/>
      <c r="BO171" s="74"/>
      <c r="BP171" s="74"/>
      <c r="BQ171" s="74"/>
      <c r="BR171" s="74"/>
      <c r="BS171" s="74"/>
      <c r="BT171" s="74"/>
      <c r="BU171" s="74"/>
      <c r="BV171" s="74"/>
      <c r="BW171" s="74"/>
      <c r="BX171" s="74"/>
      <c r="BY171" s="74"/>
      <c r="BZ171" s="74"/>
      <c r="CA171" s="74"/>
      <c r="CB171" s="74"/>
      <c r="CC171" s="74"/>
      <c r="CD171" s="74"/>
      <c r="CE171" s="74"/>
      <c r="CF171" s="74"/>
      <c r="CG171" s="74"/>
      <c r="CH171" s="74"/>
      <c r="CI171" s="74"/>
      <c r="CJ171" s="74"/>
      <c r="CK171" s="74"/>
      <c r="CL171" s="74"/>
      <c r="CM171" s="74"/>
      <c r="CN171" s="74"/>
      <c r="CO171" s="74"/>
      <c r="CP171" s="74"/>
      <c r="CQ171" s="74"/>
      <c r="CR171" s="74"/>
      <c r="CS171" s="74"/>
      <c r="CT171" s="74"/>
      <c r="CU171" s="74"/>
      <c r="CV171" s="74"/>
      <c r="CW171" s="74"/>
      <c r="CX171" s="74"/>
      <c r="CY171" s="74"/>
      <c r="CZ171" s="74"/>
    </row>
    <row r="172" spans="2:104" x14ac:dyDescent="0.2">
      <c r="B172" s="104"/>
      <c r="C172" s="82"/>
      <c r="E172" s="74"/>
      <c r="F172" s="74"/>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c r="AR172" s="74"/>
      <c r="AS172" s="74"/>
      <c r="AT172" s="74"/>
      <c r="AU172" s="74"/>
      <c r="AV172" s="74"/>
      <c r="AW172" s="74"/>
      <c r="AX172" s="74"/>
      <c r="AY172" s="74"/>
      <c r="AZ172" s="74"/>
      <c r="BA172" s="74"/>
      <c r="BB172" s="74"/>
      <c r="BC172" s="74"/>
      <c r="BD172" s="74"/>
      <c r="BE172" s="74"/>
      <c r="BF172" s="74"/>
      <c r="BG172" s="74"/>
      <c r="BH172" s="74"/>
      <c r="BI172" s="74"/>
      <c r="BJ172" s="74"/>
      <c r="BK172" s="74"/>
      <c r="BL172" s="74"/>
      <c r="BM172" s="74"/>
      <c r="BN172" s="74"/>
      <c r="BO172" s="74"/>
      <c r="BP172" s="74"/>
      <c r="BQ172" s="74"/>
      <c r="BR172" s="74"/>
      <c r="BS172" s="74"/>
      <c r="BT172" s="74"/>
      <c r="BU172" s="74"/>
      <c r="BV172" s="74"/>
      <c r="BW172" s="74"/>
      <c r="BX172" s="74"/>
      <c r="BY172" s="74"/>
      <c r="BZ172" s="74"/>
      <c r="CA172" s="74"/>
      <c r="CB172" s="74"/>
      <c r="CC172" s="74"/>
      <c r="CD172" s="74"/>
      <c r="CE172" s="74"/>
      <c r="CF172" s="74"/>
      <c r="CG172" s="74"/>
      <c r="CH172" s="74"/>
      <c r="CI172" s="74"/>
      <c r="CJ172" s="74"/>
      <c r="CK172" s="74"/>
      <c r="CL172" s="74"/>
      <c r="CM172" s="74"/>
      <c r="CN172" s="74"/>
      <c r="CO172" s="74"/>
      <c r="CP172" s="74"/>
      <c r="CQ172" s="74"/>
      <c r="CR172" s="74"/>
      <c r="CS172" s="74"/>
      <c r="CT172" s="74"/>
      <c r="CU172" s="74"/>
      <c r="CV172" s="74"/>
      <c r="CW172" s="74"/>
      <c r="CX172" s="74"/>
      <c r="CY172" s="74"/>
      <c r="CZ172" s="74"/>
    </row>
    <row r="173" spans="2:104" x14ac:dyDescent="0.2">
      <c r="B173" s="104"/>
      <c r="C173" s="82"/>
      <c r="E173" s="74"/>
      <c r="F173" s="74"/>
      <c r="G173" s="74"/>
      <c r="H173" s="74"/>
      <c r="I173" s="74"/>
      <c r="J173" s="74"/>
      <c r="K173" s="74"/>
      <c r="L173" s="74"/>
      <c r="M173" s="74"/>
      <c r="N173" s="74"/>
      <c r="O173" s="74"/>
      <c r="P173" s="74"/>
      <c r="Q173" s="74"/>
      <c r="R173" s="74"/>
      <c r="S173" s="74"/>
      <c r="T173" s="74"/>
      <c r="U173" s="74"/>
      <c r="V173" s="74"/>
      <c r="W173" s="74"/>
      <c r="X173" s="74"/>
      <c r="Y173" s="74"/>
      <c r="Z173" s="74"/>
      <c r="AA173" s="74"/>
      <c r="AB173" s="74"/>
      <c r="AC173" s="74"/>
      <c r="AD173" s="74"/>
      <c r="AE173" s="74"/>
      <c r="AF173" s="74"/>
      <c r="AG173" s="74"/>
      <c r="AH173" s="74"/>
      <c r="AI173" s="74"/>
      <c r="AJ173" s="74"/>
      <c r="AK173" s="74"/>
      <c r="AL173" s="74"/>
      <c r="AM173" s="74"/>
      <c r="AN173" s="74"/>
      <c r="AO173" s="74"/>
      <c r="AP173" s="74"/>
      <c r="AQ173" s="74"/>
      <c r="AR173" s="74"/>
      <c r="AS173" s="74"/>
      <c r="AT173" s="74"/>
      <c r="AU173" s="74"/>
      <c r="AV173" s="74"/>
      <c r="AW173" s="74"/>
      <c r="AX173" s="74"/>
      <c r="AY173" s="74"/>
      <c r="AZ173" s="74"/>
      <c r="BA173" s="74"/>
      <c r="BB173" s="74"/>
      <c r="BC173" s="74"/>
      <c r="BD173" s="74"/>
      <c r="BE173" s="74"/>
      <c r="BF173" s="74"/>
      <c r="BG173" s="74"/>
      <c r="BH173" s="74"/>
      <c r="BI173" s="74"/>
      <c r="BJ173" s="74"/>
      <c r="BK173" s="74"/>
      <c r="BL173" s="74"/>
      <c r="BM173" s="74"/>
      <c r="BN173" s="74"/>
      <c r="BO173" s="74"/>
      <c r="BP173" s="74"/>
      <c r="BQ173" s="74"/>
      <c r="BR173" s="74"/>
      <c r="BS173" s="74"/>
      <c r="BT173" s="74"/>
      <c r="BU173" s="74"/>
      <c r="BV173" s="74"/>
      <c r="BW173" s="74"/>
      <c r="BX173" s="74"/>
      <c r="BY173" s="74"/>
      <c r="BZ173" s="74"/>
      <c r="CA173" s="74"/>
      <c r="CB173" s="74"/>
      <c r="CC173" s="74"/>
      <c r="CD173" s="74"/>
      <c r="CE173" s="74"/>
      <c r="CF173" s="74"/>
      <c r="CG173" s="74"/>
      <c r="CH173" s="74"/>
      <c r="CI173" s="74"/>
      <c r="CJ173" s="74"/>
      <c r="CK173" s="74"/>
      <c r="CL173" s="74"/>
      <c r="CM173" s="74"/>
      <c r="CN173" s="74"/>
      <c r="CO173" s="74"/>
      <c r="CP173" s="74"/>
      <c r="CQ173" s="74"/>
      <c r="CR173" s="74"/>
      <c r="CS173" s="74"/>
      <c r="CT173" s="74"/>
      <c r="CU173" s="74"/>
      <c r="CV173" s="74"/>
      <c r="CW173" s="74"/>
      <c r="CX173" s="74"/>
      <c r="CY173" s="74"/>
      <c r="CZ173" s="74"/>
    </row>
    <row r="174" spans="2:104" x14ac:dyDescent="0.2">
      <c r="B174" s="104"/>
      <c r="C174" s="82"/>
      <c r="E174" s="74"/>
      <c r="F174" s="74"/>
      <c r="G174" s="74"/>
      <c r="H174" s="74"/>
      <c r="I174" s="74"/>
      <c r="J174" s="74"/>
      <c r="K174" s="74"/>
      <c r="L174" s="74"/>
      <c r="M174" s="74"/>
      <c r="N174" s="74"/>
      <c r="O174" s="74"/>
      <c r="P174" s="74"/>
      <c r="Q174" s="74"/>
      <c r="R174" s="74"/>
      <c r="S174" s="74"/>
      <c r="T174" s="74"/>
      <c r="U174" s="74"/>
      <c r="V174" s="74"/>
      <c r="W174" s="74"/>
      <c r="X174" s="74"/>
      <c r="Y174" s="74"/>
      <c r="Z174" s="74"/>
      <c r="AA174" s="74"/>
      <c r="AB174" s="74"/>
      <c r="AC174" s="74"/>
      <c r="AD174" s="74"/>
      <c r="AE174" s="74"/>
      <c r="AF174" s="74"/>
      <c r="AG174" s="74"/>
      <c r="AH174" s="74"/>
      <c r="AI174" s="74"/>
      <c r="AJ174" s="74"/>
      <c r="AK174" s="74"/>
      <c r="AL174" s="74"/>
      <c r="AM174" s="74"/>
      <c r="AN174" s="74"/>
      <c r="AO174" s="74"/>
      <c r="AP174" s="74"/>
      <c r="AQ174" s="74"/>
      <c r="AR174" s="74"/>
      <c r="AS174" s="74"/>
      <c r="AT174" s="74"/>
      <c r="AU174" s="74"/>
      <c r="AV174" s="74"/>
      <c r="AW174" s="74"/>
      <c r="AX174" s="74"/>
      <c r="AY174" s="74"/>
      <c r="AZ174" s="74"/>
      <c r="BA174" s="74"/>
      <c r="BB174" s="74"/>
      <c r="BC174" s="74"/>
      <c r="BD174" s="74"/>
      <c r="BE174" s="74"/>
      <c r="BF174" s="74"/>
      <c r="BG174" s="74"/>
      <c r="BH174" s="74"/>
      <c r="BI174" s="74"/>
      <c r="BJ174" s="74"/>
      <c r="BK174" s="74"/>
      <c r="BL174" s="74"/>
      <c r="BM174" s="74"/>
      <c r="BN174" s="74"/>
      <c r="BO174" s="74"/>
      <c r="BP174" s="74"/>
      <c r="BQ174" s="74"/>
      <c r="BR174" s="74"/>
      <c r="BS174" s="74"/>
      <c r="BT174" s="74"/>
      <c r="BU174" s="74"/>
      <c r="BV174" s="74"/>
      <c r="BW174" s="74"/>
      <c r="BX174" s="74"/>
      <c r="BY174" s="74"/>
      <c r="BZ174" s="74"/>
      <c r="CA174" s="74"/>
      <c r="CB174" s="74"/>
      <c r="CC174" s="74"/>
      <c r="CD174" s="74"/>
      <c r="CE174" s="74"/>
      <c r="CF174" s="74"/>
      <c r="CG174" s="74"/>
      <c r="CH174" s="74"/>
      <c r="CI174" s="74"/>
      <c r="CJ174" s="74"/>
      <c r="CK174" s="74"/>
      <c r="CL174" s="74"/>
      <c r="CM174" s="74"/>
      <c r="CN174" s="74"/>
      <c r="CO174" s="74"/>
      <c r="CP174" s="74"/>
      <c r="CQ174" s="74"/>
      <c r="CR174" s="74"/>
      <c r="CS174" s="74"/>
      <c r="CT174" s="74"/>
      <c r="CU174" s="74"/>
      <c r="CV174" s="74"/>
      <c r="CW174" s="74"/>
      <c r="CX174" s="74"/>
      <c r="CY174" s="74"/>
      <c r="CZ174" s="74"/>
    </row>
    <row r="175" spans="2:104" x14ac:dyDescent="0.2">
      <c r="B175" s="104"/>
      <c r="C175" s="82"/>
      <c r="E175" s="74"/>
      <c r="F175" s="74"/>
      <c r="G175" s="74"/>
      <c r="H175" s="74"/>
      <c r="I175" s="74"/>
      <c r="J175" s="74"/>
      <c r="K175" s="74"/>
      <c r="L175" s="74"/>
      <c r="M175" s="74"/>
      <c r="N175" s="74"/>
      <c r="O175" s="74"/>
      <c r="P175" s="74"/>
      <c r="Q175" s="74"/>
      <c r="R175" s="74"/>
      <c r="S175" s="74"/>
      <c r="T175" s="74"/>
      <c r="U175" s="74"/>
      <c r="V175" s="74"/>
      <c r="W175" s="74"/>
      <c r="X175" s="74"/>
      <c r="Y175" s="74"/>
      <c r="Z175" s="74"/>
      <c r="AA175" s="74"/>
      <c r="AB175" s="74"/>
      <c r="AC175" s="74"/>
      <c r="AD175" s="74"/>
      <c r="AE175" s="74"/>
      <c r="AF175" s="74"/>
      <c r="AG175" s="74"/>
      <c r="AH175" s="74"/>
      <c r="AI175" s="74"/>
      <c r="AJ175" s="74"/>
      <c r="AK175" s="74"/>
      <c r="AL175" s="74"/>
      <c r="AM175" s="74"/>
      <c r="AN175" s="74"/>
      <c r="AO175" s="74"/>
      <c r="AP175" s="74"/>
      <c r="AQ175" s="74"/>
      <c r="AR175" s="74"/>
      <c r="AS175" s="74"/>
      <c r="AT175" s="74"/>
      <c r="AU175" s="74"/>
      <c r="AV175" s="74"/>
      <c r="AW175" s="74"/>
      <c r="AX175" s="74"/>
      <c r="AY175" s="74"/>
      <c r="AZ175" s="74"/>
      <c r="BA175" s="74"/>
      <c r="BB175" s="74"/>
      <c r="BC175" s="74"/>
      <c r="BD175" s="74"/>
      <c r="BE175" s="74"/>
      <c r="BF175" s="74"/>
      <c r="BG175" s="74"/>
      <c r="BH175" s="74"/>
      <c r="BI175" s="74"/>
      <c r="BJ175" s="74"/>
      <c r="BK175" s="74"/>
      <c r="BL175" s="74"/>
      <c r="BM175" s="74"/>
      <c r="BN175" s="74"/>
      <c r="BO175" s="74"/>
      <c r="BP175" s="74"/>
      <c r="BQ175" s="74"/>
      <c r="BR175" s="74"/>
      <c r="BS175" s="74"/>
      <c r="BT175" s="74"/>
      <c r="BU175" s="74"/>
      <c r="BV175" s="74"/>
      <c r="BW175" s="74"/>
      <c r="BX175" s="74"/>
      <c r="BY175" s="74"/>
      <c r="BZ175" s="74"/>
      <c r="CA175" s="74"/>
      <c r="CB175" s="74"/>
      <c r="CC175" s="74"/>
      <c r="CD175" s="74"/>
      <c r="CE175" s="74"/>
      <c r="CF175" s="74"/>
      <c r="CG175" s="74"/>
      <c r="CH175" s="74"/>
      <c r="CI175" s="74"/>
      <c r="CJ175" s="74"/>
      <c r="CK175" s="74"/>
      <c r="CL175" s="74"/>
      <c r="CM175" s="74"/>
      <c r="CN175" s="74"/>
      <c r="CO175" s="74"/>
      <c r="CP175" s="74"/>
      <c r="CQ175" s="74"/>
      <c r="CR175" s="74"/>
      <c r="CS175" s="74"/>
      <c r="CT175" s="74"/>
      <c r="CU175" s="74"/>
      <c r="CV175" s="74"/>
      <c r="CW175" s="74"/>
      <c r="CX175" s="74"/>
      <c r="CY175" s="74"/>
      <c r="CZ175" s="74"/>
    </row>
    <row r="176" spans="2:104" x14ac:dyDescent="0.2">
      <c r="B176" s="104"/>
      <c r="C176" s="82"/>
      <c r="E176" s="74"/>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74"/>
      <c r="AK176" s="74"/>
      <c r="AL176" s="74"/>
      <c r="AM176" s="74"/>
      <c r="AN176" s="74"/>
      <c r="AO176" s="74"/>
      <c r="AP176" s="74"/>
      <c r="AQ176" s="74"/>
      <c r="AR176" s="74"/>
      <c r="AS176" s="74"/>
      <c r="AT176" s="74"/>
      <c r="AU176" s="74"/>
      <c r="AV176" s="74"/>
      <c r="AW176" s="74"/>
      <c r="AX176" s="74"/>
      <c r="AY176" s="74"/>
      <c r="AZ176" s="74"/>
      <c r="BA176" s="74"/>
      <c r="BB176" s="74"/>
      <c r="BC176" s="74"/>
      <c r="BD176" s="74"/>
      <c r="BE176" s="74"/>
      <c r="BF176" s="74"/>
      <c r="BG176" s="74"/>
      <c r="BH176" s="74"/>
      <c r="BI176" s="74"/>
      <c r="BJ176" s="74"/>
      <c r="BK176" s="74"/>
      <c r="BL176" s="74"/>
      <c r="BM176" s="74"/>
      <c r="BN176" s="74"/>
      <c r="BO176" s="74"/>
      <c r="BP176" s="74"/>
      <c r="BQ176" s="74"/>
      <c r="BR176" s="74"/>
      <c r="BS176" s="74"/>
      <c r="BT176" s="74"/>
      <c r="BU176" s="74"/>
      <c r="BV176" s="74"/>
      <c r="BW176" s="74"/>
      <c r="BX176" s="74"/>
      <c r="BY176" s="74"/>
      <c r="BZ176" s="74"/>
      <c r="CA176" s="74"/>
      <c r="CB176" s="74"/>
      <c r="CC176" s="74"/>
      <c r="CD176" s="74"/>
      <c r="CE176" s="74"/>
      <c r="CF176" s="74"/>
      <c r="CG176" s="74"/>
      <c r="CH176" s="74"/>
      <c r="CI176" s="74"/>
      <c r="CJ176" s="74"/>
      <c r="CK176" s="74"/>
      <c r="CL176" s="74"/>
      <c r="CM176" s="74"/>
      <c r="CN176" s="74"/>
      <c r="CO176" s="74"/>
      <c r="CP176" s="74"/>
      <c r="CQ176" s="74"/>
      <c r="CR176" s="74"/>
      <c r="CS176" s="74"/>
      <c r="CT176" s="74"/>
      <c r="CU176" s="74"/>
      <c r="CV176" s="74"/>
      <c r="CW176" s="74"/>
      <c r="CX176" s="74"/>
      <c r="CY176" s="74"/>
      <c r="CZ176" s="74"/>
    </row>
    <row r="177" spans="2:104" x14ac:dyDescent="0.2">
      <c r="B177" s="104"/>
      <c r="C177" s="82"/>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c r="AF177" s="74"/>
      <c r="AG177" s="74"/>
      <c r="AH177" s="74"/>
      <c r="AI177" s="74"/>
      <c r="AJ177" s="74"/>
      <c r="AK177" s="74"/>
      <c r="AL177" s="74"/>
      <c r="AM177" s="74"/>
      <c r="AN177" s="74"/>
      <c r="AO177" s="74"/>
      <c r="AP177" s="74"/>
      <c r="AQ177" s="74"/>
      <c r="AR177" s="74"/>
      <c r="AS177" s="74"/>
      <c r="AT177" s="74"/>
      <c r="AU177" s="74"/>
      <c r="AV177" s="74"/>
      <c r="AW177" s="74"/>
      <c r="AX177" s="74"/>
      <c r="AY177" s="74"/>
      <c r="AZ177" s="74"/>
      <c r="BA177" s="74"/>
      <c r="BB177" s="74"/>
      <c r="BC177" s="74"/>
      <c r="BD177" s="74"/>
      <c r="BE177" s="74"/>
      <c r="BF177" s="74"/>
      <c r="BG177" s="74"/>
      <c r="BH177" s="74"/>
      <c r="BI177" s="74"/>
      <c r="BJ177" s="74"/>
      <c r="BK177" s="74"/>
      <c r="BL177" s="74"/>
      <c r="BM177" s="74"/>
      <c r="BN177" s="74"/>
      <c r="BO177" s="74"/>
      <c r="BP177" s="74"/>
      <c r="BQ177" s="74"/>
      <c r="BR177" s="74"/>
      <c r="BS177" s="74"/>
      <c r="BT177" s="74"/>
      <c r="BU177" s="74"/>
      <c r="BV177" s="74"/>
      <c r="BW177" s="74"/>
      <c r="BX177" s="74"/>
      <c r="BY177" s="74"/>
      <c r="BZ177" s="74"/>
      <c r="CA177" s="74"/>
      <c r="CB177" s="74"/>
      <c r="CC177" s="74"/>
      <c r="CD177" s="74"/>
      <c r="CE177" s="74"/>
      <c r="CF177" s="74"/>
      <c r="CG177" s="74"/>
      <c r="CH177" s="74"/>
      <c r="CI177" s="74"/>
      <c r="CJ177" s="74"/>
      <c r="CK177" s="74"/>
      <c r="CL177" s="74"/>
      <c r="CM177" s="74"/>
      <c r="CN177" s="74"/>
      <c r="CO177" s="74"/>
      <c r="CP177" s="74"/>
      <c r="CQ177" s="74"/>
      <c r="CR177" s="74"/>
      <c r="CS177" s="74"/>
      <c r="CT177" s="74"/>
      <c r="CU177" s="74"/>
      <c r="CV177" s="74"/>
      <c r="CW177" s="74"/>
      <c r="CX177" s="74"/>
      <c r="CY177" s="74"/>
      <c r="CZ177" s="74"/>
    </row>
    <row r="178" spans="2:104" x14ac:dyDescent="0.2">
      <c r="B178" s="104"/>
      <c r="C178" s="82"/>
      <c r="E178" s="74"/>
      <c r="F178" s="74"/>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c r="AF178" s="74"/>
      <c r="AG178" s="74"/>
      <c r="AH178" s="74"/>
      <c r="AI178" s="74"/>
      <c r="AJ178" s="74"/>
      <c r="AK178" s="74"/>
      <c r="AL178" s="74"/>
      <c r="AM178" s="74"/>
      <c r="AN178" s="74"/>
      <c r="AO178" s="74"/>
      <c r="AP178" s="74"/>
      <c r="AQ178" s="74"/>
      <c r="AR178" s="74"/>
      <c r="AS178" s="74"/>
      <c r="AT178" s="74"/>
      <c r="AU178" s="74"/>
      <c r="AV178" s="74"/>
      <c r="AW178" s="74"/>
      <c r="AX178" s="74"/>
      <c r="AY178" s="74"/>
      <c r="AZ178" s="74"/>
      <c r="BA178" s="74"/>
      <c r="BB178" s="74"/>
      <c r="BC178" s="74"/>
      <c r="BD178" s="74"/>
      <c r="BE178" s="74"/>
      <c r="BF178" s="74"/>
      <c r="BG178" s="74"/>
      <c r="BH178" s="74"/>
      <c r="BI178" s="74"/>
      <c r="BJ178" s="74"/>
      <c r="BK178" s="74"/>
      <c r="BL178" s="74"/>
      <c r="BM178" s="74"/>
      <c r="BN178" s="74"/>
      <c r="BO178" s="74"/>
      <c r="BP178" s="74"/>
      <c r="BQ178" s="74"/>
      <c r="BR178" s="74"/>
      <c r="BS178" s="74"/>
      <c r="BT178" s="74"/>
      <c r="BU178" s="74"/>
      <c r="BV178" s="74"/>
      <c r="BW178" s="74"/>
      <c r="BX178" s="74"/>
      <c r="BY178" s="74"/>
      <c r="BZ178" s="74"/>
      <c r="CA178" s="74"/>
      <c r="CB178" s="74"/>
      <c r="CC178" s="74"/>
      <c r="CD178" s="74"/>
      <c r="CE178" s="74"/>
      <c r="CF178" s="74"/>
      <c r="CG178" s="74"/>
      <c r="CH178" s="74"/>
      <c r="CI178" s="74"/>
      <c r="CJ178" s="74"/>
      <c r="CK178" s="74"/>
      <c r="CL178" s="74"/>
      <c r="CM178" s="74"/>
      <c r="CN178" s="74"/>
      <c r="CO178" s="74"/>
      <c r="CP178" s="74"/>
      <c r="CQ178" s="74"/>
      <c r="CR178" s="74"/>
      <c r="CS178" s="74"/>
      <c r="CT178" s="74"/>
      <c r="CU178" s="74"/>
      <c r="CV178" s="74"/>
      <c r="CW178" s="74"/>
      <c r="CX178" s="74"/>
      <c r="CY178" s="74"/>
      <c r="CZ178" s="74"/>
    </row>
    <row r="179" spans="2:104" x14ac:dyDescent="0.2">
      <c r="B179" s="104"/>
      <c r="C179" s="82"/>
      <c r="E179" s="74"/>
      <c r="F179" s="74"/>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c r="AE179" s="74"/>
      <c r="AF179" s="74"/>
      <c r="AG179" s="74"/>
      <c r="AH179" s="74"/>
      <c r="AI179" s="74"/>
      <c r="AJ179" s="74"/>
      <c r="AK179" s="74"/>
      <c r="AL179" s="74"/>
      <c r="AM179" s="74"/>
      <c r="AN179" s="74"/>
      <c r="AO179" s="74"/>
      <c r="AP179" s="74"/>
      <c r="AQ179" s="74"/>
      <c r="AR179" s="74"/>
      <c r="AS179" s="74"/>
      <c r="AT179" s="74"/>
      <c r="AU179" s="74"/>
      <c r="AV179" s="74"/>
      <c r="AW179" s="74"/>
      <c r="AX179" s="74"/>
      <c r="AY179" s="74"/>
      <c r="AZ179" s="74"/>
      <c r="BA179" s="74"/>
      <c r="BB179" s="74"/>
      <c r="BC179" s="74"/>
      <c r="BD179" s="74"/>
      <c r="BE179" s="74"/>
      <c r="BF179" s="74"/>
      <c r="BG179" s="74"/>
      <c r="BH179" s="74"/>
      <c r="BI179" s="74"/>
      <c r="BJ179" s="74"/>
      <c r="BK179" s="74"/>
      <c r="BL179" s="74"/>
      <c r="BM179" s="74"/>
      <c r="BN179" s="74"/>
      <c r="BO179" s="74"/>
      <c r="BP179" s="74"/>
      <c r="BQ179" s="74"/>
      <c r="BR179" s="74"/>
      <c r="BS179" s="74"/>
      <c r="BT179" s="74"/>
      <c r="BU179" s="74"/>
      <c r="BV179" s="74"/>
      <c r="BW179" s="74"/>
      <c r="BX179" s="74"/>
      <c r="BY179" s="74"/>
      <c r="BZ179" s="74"/>
      <c r="CA179" s="74"/>
      <c r="CB179" s="74"/>
      <c r="CC179" s="74"/>
      <c r="CD179" s="74"/>
      <c r="CE179" s="74"/>
      <c r="CF179" s="74"/>
      <c r="CG179" s="74"/>
      <c r="CH179" s="74"/>
      <c r="CI179" s="74"/>
      <c r="CJ179" s="74"/>
      <c r="CK179" s="74"/>
      <c r="CL179" s="74"/>
      <c r="CM179" s="74"/>
      <c r="CN179" s="74"/>
      <c r="CO179" s="74"/>
      <c r="CP179" s="74"/>
      <c r="CQ179" s="74"/>
      <c r="CR179" s="74"/>
      <c r="CS179" s="74"/>
      <c r="CT179" s="74"/>
      <c r="CU179" s="74"/>
      <c r="CV179" s="74"/>
      <c r="CW179" s="74"/>
      <c r="CX179" s="74"/>
      <c r="CY179" s="74"/>
      <c r="CZ179" s="74"/>
    </row>
    <row r="180" spans="2:104" x14ac:dyDescent="0.2">
      <c r="B180" s="104"/>
      <c r="C180" s="82"/>
      <c r="E180" s="74"/>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c r="AF180" s="74"/>
      <c r="AG180" s="74"/>
      <c r="AH180" s="74"/>
      <c r="AI180" s="74"/>
      <c r="AJ180" s="74"/>
      <c r="AK180" s="74"/>
      <c r="AL180" s="74"/>
      <c r="AM180" s="74"/>
      <c r="AN180" s="74"/>
      <c r="AO180" s="74"/>
      <c r="AP180" s="74"/>
      <c r="AQ180" s="74"/>
      <c r="AR180" s="74"/>
      <c r="AS180" s="74"/>
      <c r="AT180" s="74"/>
      <c r="AU180" s="74"/>
      <c r="AV180" s="74"/>
      <c r="AW180" s="74"/>
      <c r="AX180" s="74"/>
      <c r="AY180" s="74"/>
      <c r="AZ180" s="74"/>
      <c r="BA180" s="74"/>
      <c r="BB180" s="74"/>
      <c r="BC180" s="74"/>
      <c r="BD180" s="74"/>
      <c r="BE180" s="74"/>
      <c r="BF180" s="74"/>
      <c r="BG180" s="74"/>
      <c r="BH180" s="74"/>
      <c r="BI180" s="74"/>
      <c r="BJ180" s="74"/>
      <c r="BK180" s="74"/>
      <c r="BL180" s="74"/>
      <c r="BM180" s="74"/>
      <c r="BN180" s="74"/>
      <c r="BO180" s="74"/>
      <c r="BP180" s="74"/>
      <c r="BQ180" s="74"/>
      <c r="BR180" s="74"/>
      <c r="BS180" s="74"/>
      <c r="BT180" s="74"/>
      <c r="BU180" s="74"/>
      <c r="BV180" s="74"/>
      <c r="BW180" s="74"/>
      <c r="BX180" s="74"/>
      <c r="BY180" s="74"/>
      <c r="BZ180" s="74"/>
      <c r="CA180" s="74"/>
      <c r="CB180" s="74"/>
      <c r="CC180" s="74"/>
      <c r="CD180" s="74"/>
      <c r="CE180" s="74"/>
      <c r="CF180" s="74"/>
      <c r="CG180" s="74"/>
      <c r="CH180" s="74"/>
      <c r="CI180" s="74"/>
      <c r="CJ180" s="74"/>
      <c r="CK180" s="74"/>
      <c r="CL180" s="74"/>
      <c r="CM180" s="74"/>
      <c r="CN180" s="74"/>
      <c r="CO180" s="74"/>
      <c r="CP180" s="74"/>
      <c r="CQ180" s="74"/>
      <c r="CR180" s="74"/>
      <c r="CS180" s="74"/>
      <c r="CT180" s="74"/>
      <c r="CU180" s="74"/>
      <c r="CV180" s="74"/>
      <c r="CW180" s="74"/>
      <c r="CX180" s="74"/>
      <c r="CY180" s="74"/>
      <c r="CZ180" s="74"/>
    </row>
    <row r="181" spans="2:104" x14ac:dyDescent="0.2">
      <c r="B181" s="104"/>
      <c r="C181" s="82"/>
      <c r="E181" s="74"/>
      <c r="F181" s="74"/>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c r="AF181" s="74"/>
      <c r="AG181" s="74"/>
      <c r="AH181" s="74"/>
      <c r="AI181" s="74"/>
      <c r="AJ181" s="74"/>
      <c r="AK181" s="74"/>
      <c r="AL181" s="74"/>
      <c r="AM181" s="74"/>
      <c r="AN181" s="74"/>
      <c r="AO181" s="74"/>
      <c r="AP181" s="74"/>
      <c r="AQ181" s="74"/>
      <c r="AR181" s="74"/>
      <c r="AS181" s="74"/>
      <c r="AT181" s="74"/>
      <c r="AU181" s="74"/>
      <c r="AV181" s="74"/>
      <c r="AW181" s="74"/>
      <c r="AX181" s="74"/>
      <c r="AY181" s="74"/>
      <c r="AZ181" s="74"/>
      <c r="BA181" s="74"/>
      <c r="BB181" s="74"/>
      <c r="BC181" s="74"/>
      <c r="BD181" s="74"/>
      <c r="BE181" s="74"/>
      <c r="BF181" s="74"/>
      <c r="BG181" s="74"/>
      <c r="BH181" s="74"/>
      <c r="BI181" s="74"/>
      <c r="BJ181" s="74"/>
      <c r="BK181" s="74"/>
      <c r="BL181" s="74"/>
      <c r="BM181" s="74"/>
      <c r="BN181" s="74"/>
      <c r="BO181" s="74"/>
      <c r="BP181" s="74"/>
      <c r="BQ181" s="74"/>
      <c r="BR181" s="74"/>
      <c r="BS181" s="74"/>
      <c r="BT181" s="74"/>
      <c r="BU181" s="74"/>
      <c r="BV181" s="74"/>
      <c r="BW181" s="74"/>
      <c r="BX181" s="74"/>
      <c r="BY181" s="74"/>
      <c r="BZ181" s="74"/>
      <c r="CA181" s="74"/>
      <c r="CB181" s="74"/>
      <c r="CC181" s="74"/>
      <c r="CD181" s="74"/>
      <c r="CE181" s="74"/>
      <c r="CF181" s="74"/>
      <c r="CG181" s="74"/>
      <c r="CH181" s="74"/>
      <c r="CI181" s="74"/>
      <c r="CJ181" s="74"/>
      <c r="CK181" s="74"/>
      <c r="CL181" s="74"/>
      <c r="CM181" s="74"/>
      <c r="CN181" s="74"/>
      <c r="CO181" s="74"/>
      <c r="CP181" s="74"/>
      <c r="CQ181" s="74"/>
      <c r="CR181" s="74"/>
      <c r="CS181" s="74"/>
      <c r="CT181" s="74"/>
      <c r="CU181" s="74"/>
      <c r="CV181" s="74"/>
      <c r="CW181" s="74"/>
      <c r="CX181" s="74"/>
      <c r="CY181" s="74"/>
      <c r="CZ181" s="74"/>
    </row>
    <row r="182" spans="2:104" x14ac:dyDescent="0.2">
      <c r="B182" s="104"/>
      <c r="C182" s="82"/>
      <c r="E182" s="74"/>
      <c r="F182" s="74"/>
      <c r="G182" s="74"/>
      <c r="H182" s="74"/>
      <c r="I182" s="74"/>
      <c r="J182" s="74"/>
      <c r="K182" s="74"/>
      <c r="L182" s="74"/>
      <c r="M182" s="74"/>
      <c r="N182" s="74"/>
      <c r="O182" s="74"/>
      <c r="P182" s="74"/>
      <c r="Q182" s="74"/>
      <c r="R182" s="74"/>
      <c r="S182" s="74"/>
      <c r="T182" s="74"/>
      <c r="U182" s="74"/>
      <c r="V182" s="74"/>
      <c r="W182" s="74"/>
      <c r="X182" s="74"/>
      <c r="Y182" s="74"/>
      <c r="Z182" s="74"/>
      <c r="AA182" s="74"/>
      <c r="AB182" s="74"/>
      <c r="AC182" s="74"/>
      <c r="AD182" s="74"/>
      <c r="AE182" s="74"/>
      <c r="AF182" s="74"/>
      <c r="AG182" s="74"/>
      <c r="AH182" s="74"/>
      <c r="AI182" s="74"/>
      <c r="AJ182" s="74"/>
      <c r="AK182" s="74"/>
      <c r="AL182" s="74"/>
      <c r="AM182" s="74"/>
      <c r="AN182" s="74"/>
      <c r="AO182" s="74"/>
      <c r="AP182" s="74"/>
      <c r="AQ182" s="74"/>
      <c r="AR182" s="74"/>
      <c r="AS182" s="74"/>
      <c r="AT182" s="74"/>
      <c r="AU182" s="74"/>
      <c r="AV182" s="74"/>
      <c r="AW182" s="74"/>
      <c r="AX182" s="74"/>
      <c r="AY182" s="74"/>
      <c r="AZ182" s="74"/>
      <c r="BA182" s="74"/>
      <c r="BB182" s="74"/>
      <c r="BC182" s="74"/>
      <c r="BD182" s="74"/>
      <c r="BE182" s="74"/>
      <c r="BF182" s="74"/>
      <c r="BG182" s="74"/>
      <c r="BH182" s="74"/>
      <c r="BI182" s="74"/>
      <c r="BJ182" s="74"/>
      <c r="BK182" s="74"/>
      <c r="BL182" s="74"/>
      <c r="BM182" s="74"/>
      <c r="BN182" s="74"/>
      <c r="BO182" s="74"/>
      <c r="BP182" s="74"/>
      <c r="BQ182" s="74"/>
      <c r="BR182" s="74"/>
      <c r="BS182" s="74"/>
      <c r="BT182" s="74"/>
      <c r="BU182" s="74"/>
      <c r="BV182" s="74"/>
      <c r="BW182" s="74"/>
      <c r="BX182" s="74"/>
      <c r="BY182" s="74"/>
      <c r="BZ182" s="74"/>
      <c r="CA182" s="74"/>
      <c r="CB182" s="74"/>
      <c r="CC182" s="74"/>
      <c r="CD182" s="74"/>
      <c r="CE182" s="74"/>
      <c r="CF182" s="74"/>
      <c r="CG182" s="74"/>
      <c r="CH182" s="74"/>
      <c r="CI182" s="74"/>
      <c r="CJ182" s="74"/>
      <c r="CK182" s="74"/>
      <c r="CL182" s="74"/>
      <c r="CM182" s="74"/>
      <c r="CN182" s="74"/>
      <c r="CO182" s="74"/>
      <c r="CP182" s="74"/>
      <c r="CQ182" s="74"/>
      <c r="CR182" s="74"/>
      <c r="CS182" s="74"/>
      <c r="CT182" s="74"/>
      <c r="CU182" s="74"/>
      <c r="CV182" s="74"/>
      <c r="CW182" s="74"/>
      <c r="CX182" s="74"/>
      <c r="CY182" s="74"/>
      <c r="CZ182" s="74"/>
    </row>
    <row r="183" spans="2:104" x14ac:dyDescent="0.2">
      <c r="B183" s="104"/>
      <c r="C183" s="82"/>
      <c r="E183" s="74"/>
      <c r="F183" s="74"/>
      <c r="G183" s="74"/>
      <c r="H183" s="74"/>
      <c r="I183" s="74"/>
      <c r="J183" s="74"/>
      <c r="K183" s="74"/>
      <c r="L183" s="74"/>
      <c r="M183" s="74"/>
      <c r="N183" s="74"/>
      <c r="O183" s="74"/>
      <c r="P183" s="74"/>
      <c r="Q183" s="74"/>
      <c r="R183" s="74"/>
      <c r="S183" s="74"/>
      <c r="T183" s="74"/>
      <c r="U183" s="74"/>
      <c r="V183" s="74"/>
      <c r="W183" s="74"/>
      <c r="X183" s="74"/>
      <c r="Y183" s="74"/>
      <c r="Z183" s="74"/>
      <c r="AA183" s="74"/>
      <c r="AB183" s="74"/>
      <c r="AC183" s="74"/>
      <c r="AD183" s="74"/>
      <c r="AE183" s="74"/>
      <c r="AF183" s="74"/>
      <c r="AG183" s="74"/>
      <c r="AH183" s="74"/>
      <c r="AI183" s="74"/>
      <c r="AJ183" s="74"/>
      <c r="AK183" s="74"/>
      <c r="AL183" s="74"/>
      <c r="AM183" s="74"/>
      <c r="AN183" s="74"/>
      <c r="AO183" s="74"/>
      <c r="AP183" s="74"/>
      <c r="AQ183" s="74"/>
      <c r="AR183" s="74"/>
      <c r="AS183" s="74"/>
      <c r="AT183" s="74"/>
      <c r="AU183" s="74"/>
      <c r="AV183" s="74"/>
      <c r="AW183" s="74"/>
      <c r="AX183" s="74"/>
      <c r="AY183" s="74"/>
      <c r="AZ183" s="74"/>
      <c r="BA183" s="74"/>
      <c r="BB183" s="74"/>
      <c r="BC183" s="74"/>
      <c r="BD183" s="74"/>
      <c r="BE183" s="74"/>
      <c r="BF183" s="74"/>
      <c r="BG183" s="74"/>
      <c r="BH183" s="74"/>
      <c r="BI183" s="74"/>
      <c r="BJ183" s="74"/>
      <c r="BK183" s="74"/>
      <c r="BL183" s="74"/>
      <c r="BM183" s="74"/>
      <c r="BN183" s="74"/>
      <c r="BO183" s="74"/>
      <c r="BP183" s="74"/>
      <c r="BQ183" s="74"/>
      <c r="BR183" s="74"/>
      <c r="BS183" s="74"/>
      <c r="BT183" s="74"/>
      <c r="BU183" s="74"/>
      <c r="BV183" s="74"/>
      <c r="BW183" s="74"/>
      <c r="BX183" s="74"/>
      <c r="BY183" s="74"/>
      <c r="BZ183" s="74"/>
      <c r="CA183" s="74"/>
      <c r="CB183" s="74"/>
      <c r="CC183" s="74"/>
      <c r="CD183" s="74"/>
      <c r="CE183" s="74"/>
      <c r="CF183" s="74"/>
      <c r="CG183" s="74"/>
      <c r="CH183" s="74"/>
      <c r="CI183" s="74"/>
      <c r="CJ183" s="74"/>
      <c r="CK183" s="74"/>
      <c r="CL183" s="74"/>
      <c r="CM183" s="74"/>
      <c r="CN183" s="74"/>
      <c r="CO183" s="74"/>
      <c r="CP183" s="74"/>
      <c r="CQ183" s="74"/>
      <c r="CR183" s="74"/>
      <c r="CS183" s="74"/>
      <c r="CT183" s="74"/>
      <c r="CU183" s="74"/>
      <c r="CV183" s="74"/>
      <c r="CW183" s="74"/>
      <c r="CX183" s="74"/>
      <c r="CY183" s="74"/>
      <c r="CZ183" s="74"/>
    </row>
    <row r="184" spans="2:104" x14ac:dyDescent="0.2">
      <c r="B184" s="104"/>
      <c r="C184" s="82"/>
      <c r="E184" s="74"/>
      <c r="F184" s="74"/>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c r="AQ184" s="74"/>
      <c r="AR184" s="74"/>
      <c r="AS184" s="74"/>
      <c r="AT184" s="74"/>
      <c r="AU184" s="74"/>
      <c r="AV184" s="74"/>
      <c r="AW184" s="74"/>
      <c r="AX184" s="74"/>
      <c r="AY184" s="74"/>
      <c r="AZ184" s="74"/>
      <c r="BA184" s="74"/>
      <c r="BB184" s="74"/>
      <c r="BC184" s="74"/>
      <c r="BD184" s="74"/>
      <c r="BE184" s="74"/>
      <c r="BF184" s="74"/>
      <c r="BG184" s="74"/>
      <c r="BH184" s="74"/>
      <c r="BI184" s="74"/>
      <c r="BJ184" s="74"/>
      <c r="BK184" s="74"/>
      <c r="BL184" s="74"/>
      <c r="BM184" s="74"/>
      <c r="BN184" s="74"/>
      <c r="BO184" s="74"/>
      <c r="BP184" s="74"/>
      <c r="BQ184" s="74"/>
      <c r="BR184" s="74"/>
      <c r="BS184" s="74"/>
      <c r="BT184" s="74"/>
      <c r="BU184" s="74"/>
      <c r="BV184" s="74"/>
      <c r="BW184" s="74"/>
      <c r="BX184" s="74"/>
      <c r="BY184" s="74"/>
      <c r="BZ184" s="74"/>
      <c r="CA184" s="74"/>
      <c r="CB184" s="74"/>
      <c r="CC184" s="74"/>
      <c r="CD184" s="74"/>
      <c r="CE184" s="74"/>
      <c r="CF184" s="74"/>
      <c r="CG184" s="74"/>
      <c r="CH184" s="74"/>
      <c r="CI184" s="74"/>
      <c r="CJ184" s="74"/>
      <c r="CK184" s="74"/>
      <c r="CL184" s="74"/>
      <c r="CM184" s="74"/>
      <c r="CN184" s="74"/>
      <c r="CO184" s="74"/>
      <c r="CP184" s="74"/>
      <c r="CQ184" s="74"/>
      <c r="CR184" s="74"/>
      <c r="CS184" s="74"/>
      <c r="CT184" s="74"/>
      <c r="CU184" s="74"/>
      <c r="CV184" s="74"/>
      <c r="CW184" s="74"/>
      <c r="CX184" s="74"/>
      <c r="CY184" s="74"/>
      <c r="CZ184" s="74"/>
    </row>
    <row r="185" spans="2:104" x14ac:dyDescent="0.2">
      <c r="B185" s="104"/>
      <c r="C185" s="82"/>
      <c r="E185" s="74"/>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4"/>
      <c r="AH185" s="74"/>
      <c r="AI185" s="74"/>
      <c r="AJ185" s="74"/>
      <c r="AK185" s="74"/>
      <c r="AL185" s="74"/>
      <c r="AM185" s="74"/>
      <c r="AN185" s="74"/>
      <c r="AO185" s="74"/>
      <c r="AP185" s="74"/>
      <c r="AQ185" s="74"/>
      <c r="AR185" s="74"/>
      <c r="AS185" s="74"/>
      <c r="AT185" s="74"/>
      <c r="AU185" s="74"/>
      <c r="AV185" s="74"/>
      <c r="AW185" s="74"/>
      <c r="AX185" s="74"/>
      <c r="AY185" s="74"/>
      <c r="AZ185" s="74"/>
      <c r="BA185" s="74"/>
      <c r="BB185" s="74"/>
      <c r="BC185" s="74"/>
      <c r="BD185" s="74"/>
      <c r="BE185" s="74"/>
      <c r="BF185" s="74"/>
      <c r="BG185" s="74"/>
      <c r="BH185" s="74"/>
      <c r="BI185" s="74"/>
      <c r="BJ185" s="74"/>
      <c r="BK185" s="74"/>
      <c r="BL185" s="74"/>
      <c r="BM185" s="74"/>
      <c r="BN185" s="74"/>
      <c r="BO185" s="74"/>
      <c r="BP185" s="74"/>
      <c r="BQ185" s="74"/>
      <c r="BR185" s="74"/>
      <c r="BS185" s="74"/>
      <c r="BT185" s="74"/>
      <c r="BU185" s="74"/>
      <c r="BV185" s="74"/>
      <c r="BW185" s="74"/>
      <c r="BX185" s="74"/>
      <c r="BY185" s="74"/>
      <c r="BZ185" s="74"/>
      <c r="CA185" s="74"/>
      <c r="CB185" s="74"/>
      <c r="CC185" s="74"/>
      <c r="CD185" s="74"/>
      <c r="CE185" s="74"/>
      <c r="CF185" s="74"/>
      <c r="CG185" s="74"/>
      <c r="CH185" s="74"/>
      <c r="CI185" s="74"/>
      <c r="CJ185" s="74"/>
      <c r="CK185" s="74"/>
      <c r="CL185" s="74"/>
      <c r="CM185" s="74"/>
      <c r="CN185" s="74"/>
      <c r="CO185" s="74"/>
      <c r="CP185" s="74"/>
      <c r="CQ185" s="74"/>
      <c r="CR185" s="74"/>
      <c r="CS185" s="74"/>
      <c r="CT185" s="74"/>
      <c r="CU185" s="74"/>
      <c r="CV185" s="74"/>
      <c r="CW185" s="74"/>
      <c r="CX185" s="74"/>
      <c r="CY185" s="74"/>
      <c r="CZ185" s="74"/>
    </row>
    <row r="186" spans="2:104" x14ac:dyDescent="0.2">
      <c r="B186" s="104"/>
      <c r="C186" s="82"/>
      <c r="E186" s="74"/>
      <c r="F186" s="74"/>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c r="AQ186" s="74"/>
      <c r="AR186" s="74"/>
      <c r="AS186" s="74"/>
      <c r="AT186" s="74"/>
      <c r="AU186" s="74"/>
      <c r="AV186" s="74"/>
      <c r="AW186" s="74"/>
      <c r="AX186" s="74"/>
      <c r="AY186" s="74"/>
      <c r="AZ186" s="74"/>
      <c r="BA186" s="74"/>
      <c r="BB186" s="74"/>
      <c r="BC186" s="74"/>
      <c r="BD186" s="74"/>
      <c r="BE186" s="74"/>
      <c r="BF186" s="74"/>
      <c r="BG186" s="74"/>
      <c r="BH186" s="74"/>
      <c r="BI186" s="74"/>
      <c r="BJ186" s="74"/>
      <c r="BK186" s="74"/>
      <c r="BL186" s="74"/>
      <c r="BM186" s="74"/>
      <c r="BN186" s="74"/>
      <c r="BO186" s="74"/>
      <c r="BP186" s="74"/>
      <c r="BQ186" s="74"/>
      <c r="BR186" s="74"/>
      <c r="BS186" s="74"/>
      <c r="BT186" s="74"/>
      <c r="BU186" s="74"/>
      <c r="BV186" s="74"/>
      <c r="BW186" s="74"/>
      <c r="BX186" s="74"/>
      <c r="BY186" s="74"/>
      <c r="BZ186" s="74"/>
      <c r="CA186" s="74"/>
      <c r="CB186" s="74"/>
      <c r="CC186" s="74"/>
      <c r="CD186" s="74"/>
      <c r="CE186" s="74"/>
      <c r="CF186" s="74"/>
      <c r="CG186" s="74"/>
      <c r="CH186" s="74"/>
      <c r="CI186" s="74"/>
      <c r="CJ186" s="74"/>
      <c r="CK186" s="74"/>
      <c r="CL186" s="74"/>
      <c r="CM186" s="74"/>
      <c r="CN186" s="74"/>
      <c r="CO186" s="74"/>
      <c r="CP186" s="74"/>
      <c r="CQ186" s="74"/>
      <c r="CR186" s="74"/>
      <c r="CS186" s="74"/>
      <c r="CT186" s="74"/>
      <c r="CU186" s="74"/>
      <c r="CV186" s="74"/>
      <c r="CW186" s="74"/>
      <c r="CX186" s="74"/>
      <c r="CY186" s="74"/>
      <c r="CZ186" s="74"/>
    </row>
    <row r="187" spans="2:104" x14ac:dyDescent="0.2">
      <c r="B187" s="104"/>
      <c r="C187" s="82"/>
      <c r="E187" s="74"/>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c r="AQ187" s="74"/>
      <c r="AR187" s="74"/>
      <c r="AS187" s="74"/>
      <c r="AT187" s="74"/>
      <c r="AU187" s="74"/>
      <c r="AV187" s="74"/>
      <c r="AW187" s="74"/>
      <c r="AX187" s="74"/>
      <c r="AY187" s="74"/>
      <c r="AZ187" s="74"/>
      <c r="BA187" s="74"/>
      <c r="BB187" s="74"/>
      <c r="BC187" s="74"/>
      <c r="BD187" s="74"/>
      <c r="BE187" s="74"/>
      <c r="BF187" s="74"/>
      <c r="BG187" s="74"/>
      <c r="BH187" s="74"/>
      <c r="BI187" s="74"/>
      <c r="BJ187" s="74"/>
      <c r="BK187" s="74"/>
      <c r="BL187" s="74"/>
      <c r="BM187" s="74"/>
      <c r="BN187" s="74"/>
      <c r="BO187" s="74"/>
      <c r="BP187" s="74"/>
      <c r="BQ187" s="74"/>
      <c r="BR187" s="74"/>
      <c r="BS187" s="74"/>
      <c r="BT187" s="74"/>
      <c r="BU187" s="74"/>
      <c r="BV187" s="74"/>
      <c r="BW187" s="74"/>
      <c r="BX187" s="74"/>
      <c r="BY187" s="74"/>
      <c r="BZ187" s="74"/>
      <c r="CA187" s="74"/>
      <c r="CB187" s="74"/>
      <c r="CC187" s="74"/>
      <c r="CD187" s="74"/>
      <c r="CE187" s="74"/>
      <c r="CF187" s="74"/>
      <c r="CG187" s="74"/>
      <c r="CH187" s="74"/>
      <c r="CI187" s="74"/>
      <c r="CJ187" s="74"/>
      <c r="CK187" s="74"/>
      <c r="CL187" s="74"/>
      <c r="CM187" s="74"/>
      <c r="CN187" s="74"/>
      <c r="CO187" s="74"/>
      <c r="CP187" s="74"/>
      <c r="CQ187" s="74"/>
      <c r="CR187" s="74"/>
      <c r="CS187" s="74"/>
      <c r="CT187" s="74"/>
      <c r="CU187" s="74"/>
      <c r="CV187" s="74"/>
      <c r="CW187" s="74"/>
      <c r="CX187" s="74"/>
      <c r="CY187" s="74"/>
      <c r="CZ187" s="74"/>
    </row>
    <row r="188" spans="2:104" x14ac:dyDescent="0.2">
      <c r="B188" s="104"/>
      <c r="C188" s="82"/>
      <c r="E188" s="74"/>
      <c r="F188" s="74"/>
      <c r="G188" s="74"/>
      <c r="H188" s="74"/>
      <c r="I188" s="74"/>
      <c r="J188" s="74"/>
      <c r="K188" s="74"/>
      <c r="L188" s="74"/>
      <c r="M188" s="74"/>
      <c r="N188" s="74"/>
      <c r="O188" s="74"/>
      <c r="P188" s="74"/>
      <c r="Q188" s="74"/>
      <c r="R188" s="74"/>
      <c r="S188" s="74"/>
      <c r="T188" s="74"/>
      <c r="U188" s="74"/>
      <c r="V188" s="74"/>
      <c r="W188" s="74"/>
      <c r="X188" s="74"/>
      <c r="Y188" s="74"/>
      <c r="Z188" s="74"/>
      <c r="AA188" s="74"/>
      <c r="AB188" s="74"/>
      <c r="AC188" s="74"/>
      <c r="AD188" s="74"/>
      <c r="AE188" s="74"/>
      <c r="AF188" s="74"/>
      <c r="AG188" s="74"/>
      <c r="AH188" s="74"/>
      <c r="AI188" s="74"/>
      <c r="AJ188" s="74"/>
      <c r="AK188" s="74"/>
      <c r="AL188" s="74"/>
      <c r="AM188" s="74"/>
      <c r="AN188" s="74"/>
      <c r="AO188" s="74"/>
      <c r="AP188" s="74"/>
      <c r="AQ188" s="74"/>
      <c r="AR188" s="74"/>
      <c r="AS188" s="74"/>
      <c r="AT188" s="74"/>
      <c r="AU188" s="74"/>
      <c r="AV188" s="74"/>
      <c r="AW188" s="74"/>
      <c r="AX188" s="74"/>
      <c r="AY188" s="74"/>
      <c r="AZ188" s="74"/>
      <c r="BA188" s="74"/>
      <c r="BB188" s="74"/>
      <c r="BC188" s="74"/>
      <c r="BD188" s="74"/>
      <c r="BE188" s="74"/>
      <c r="BF188" s="74"/>
      <c r="BG188" s="74"/>
      <c r="BH188" s="74"/>
      <c r="BI188" s="74"/>
      <c r="BJ188" s="74"/>
      <c r="BK188" s="74"/>
      <c r="BL188" s="74"/>
      <c r="BM188" s="74"/>
      <c r="BN188" s="74"/>
      <c r="BO188" s="74"/>
      <c r="BP188" s="74"/>
      <c r="BQ188" s="74"/>
      <c r="BR188" s="74"/>
      <c r="BS188" s="74"/>
      <c r="BT188" s="74"/>
      <c r="BU188" s="74"/>
      <c r="BV188" s="74"/>
      <c r="BW188" s="74"/>
      <c r="BX188" s="74"/>
      <c r="BY188" s="74"/>
      <c r="BZ188" s="74"/>
      <c r="CA188" s="74"/>
      <c r="CB188" s="74"/>
      <c r="CC188" s="74"/>
      <c r="CD188" s="74"/>
      <c r="CE188" s="74"/>
      <c r="CF188" s="74"/>
      <c r="CG188" s="74"/>
      <c r="CH188" s="74"/>
      <c r="CI188" s="74"/>
      <c r="CJ188" s="74"/>
      <c r="CK188" s="74"/>
      <c r="CL188" s="74"/>
      <c r="CM188" s="74"/>
      <c r="CN188" s="74"/>
      <c r="CO188" s="74"/>
      <c r="CP188" s="74"/>
      <c r="CQ188" s="74"/>
      <c r="CR188" s="74"/>
      <c r="CS188" s="74"/>
      <c r="CT188" s="74"/>
      <c r="CU188" s="74"/>
      <c r="CV188" s="74"/>
      <c r="CW188" s="74"/>
      <c r="CX188" s="74"/>
      <c r="CY188" s="74"/>
      <c r="CZ188" s="74"/>
    </row>
    <row r="189" spans="2:104" x14ac:dyDescent="0.2">
      <c r="B189" s="104"/>
      <c r="C189" s="82"/>
      <c r="E189" s="74"/>
      <c r="F189" s="74"/>
      <c r="G189" s="74"/>
      <c r="H189" s="74"/>
      <c r="I189" s="74"/>
      <c r="J189" s="74"/>
      <c r="K189" s="74"/>
      <c r="L189" s="74"/>
      <c r="M189" s="74"/>
      <c r="N189" s="74"/>
      <c r="O189" s="74"/>
      <c r="P189" s="74"/>
      <c r="Q189" s="74"/>
      <c r="R189" s="74"/>
      <c r="S189" s="74"/>
      <c r="T189" s="74"/>
      <c r="U189" s="74"/>
      <c r="V189" s="74"/>
      <c r="W189" s="74"/>
      <c r="X189" s="74"/>
      <c r="Y189" s="74"/>
      <c r="Z189" s="74"/>
      <c r="AA189" s="74"/>
      <c r="AB189" s="74"/>
      <c r="AC189" s="74"/>
      <c r="AD189" s="74"/>
      <c r="AE189" s="74"/>
      <c r="AF189" s="74"/>
      <c r="AG189" s="74"/>
      <c r="AH189" s="74"/>
      <c r="AI189" s="74"/>
      <c r="AJ189" s="74"/>
      <c r="AK189" s="74"/>
      <c r="AL189" s="74"/>
      <c r="AM189" s="74"/>
      <c r="AN189" s="74"/>
      <c r="AO189" s="74"/>
      <c r="AP189" s="74"/>
      <c r="AQ189" s="74"/>
      <c r="AR189" s="74"/>
      <c r="AS189" s="74"/>
      <c r="AT189" s="74"/>
      <c r="AU189" s="74"/>
      <c r="AV189" s="74"/>
      <c r="AW189" s="74"/>
      <c r="AX189" s="74"/>
      <c r="AY189" s="74"/>
      <c r="AZ189" s="74"/>
      <c r="BA189" s="74"/>
      <c r="BB189" s="74"/>
      <c r="BC189" s="74"/>
      <c r="BD189" s="74"/>
      <c r="BE189" s="74"/>
      <c r="BF189" s="74"/>
      <c r="BG189" s="74"/>
      <c r="BH189" s="74"/>
      <c r="BI189" s="74"/>
      <c r="BJ189" s="74"/>
      <c r="BK189" s="74"/>
      <c r="BL189" s="74"/>
      <c r="BM189" s="74"/>
      <c r="BN189" s="74"/>
      <c r="BO189" s="74"/>
      <c r="BP189" s="74"/>
      <c r="BQ189" s="74"/>
      <c r="BR189" s="74"/>
      <c r="BS189" s="74"/>
      <c r="BT189" s="74"/>
      <c r="BU189" s="74"/>
      <c r="BV189" s="74"/>
      <c r="BW189" s="74"/>
      <c r="BX189" s="74"/>
      <c r="BY189" s="74"/>
      <c r="BZ189" s="74"/>
      <c r="CA189" s="74"/>
      <c r="CB189" s="74"/>
      <c r="CC189" s="74"/>
      <c r="CD189" s="74"/>
      <c r="CE189" s="74"/>
      <c r="CF189" s="74"/>
      <c r="CG189" s="74"/>
      <c r="CH189" s="74"/>
      <c r="CI189" s="74"/>
      <c r="CJ189" s="74"/>
      <c r="CK189" s="74"/>
      <c r="CL189" s="74"/>
      <c r="CM189" s="74"/>
      <c r="CN189" s="74"/>
      <c r="CO189" s="74"/>
      <c r="CP189" s="74"/>
      <c r="CQ189" s="74"/>
      <c r="CR189" s="74"/>
      <c r="CS189" s="74"/>
      <c r="CT189" s="74"/>
      <c r="CU189" s="74"/>
      <c r="CV189" s="74"/>
      <c r="CW189" s="74"/>
      <c r="CX189" s="74"/>
      <c r="CY189" s="74"/>
      <c r="CZ189" s="74"/>
    </row>
    <row r="190" spans="2:104" x14ac:dyDescent="0.2">
      <c r="B190" s="104"/>
      <c r="C190" s="82"/>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c r="AR190" s="74"/>
      <c r="AS190" s="74"/>
      <c r="AT190" s="74"/>
      <c r="AU190" s="74"/>
      <c r="AV190" s="74"/>
      <c r="AW190" s="74"/>
      <c r="AX190" s="74"/>
      <c r="AY190" s="74"/>
      <c r="AZ190" s="74"/>
      <c r="BA190" s="74"/>
      <c r="BB190" s="74"/>
      <c r="BC190" s="74"/>
      <c r="BD190" s="74"/>
      <c r="BE190" s="74"/>
      <c r="BF190" s="74"/>
      <c r="BG190" s="74"/>
      <c r="BH190" s="74"/>
      <c r="BI190" s="74"/>
      <c r="BJ190" s="74"/>
      <c r="BK190" s="74"/>
      <c r="BL190" s="74"/>
      <c r="BM190" s="74"/>
      <c r="BN190" s="74"/>
      <c r="BO190" s="74"/>
      <c r="BP190" s="74"/>
      <c r="BQ190" s="74"/>
      <c r="BR190" s="74"/>
      <c r="BS190" s="74"/>
      <c r="BT190" s="74"/>
      <c r="BU190" s="74"/>
      <c r="BV190" s="74"/>
      <c r="BW190" s="74"/>
      <c r="BX190" s="74"/>
      <c r="BY190" s="74"/>
      <c r="BZ190" s="74"/>
      <c r="CA190" s="74"/>
      <c r="CB190" s="74"/>
      <c r="CC190" s="74"/>
      <c r="CD190" s="74"/>
      <c r="CE190" s="74"/>
      <c r="CF190" s="74"/>
      <c r="CG190" s="74"/>
      <c r="CH190" s="74"/>
      <c r="CI190" s="74"/>
      <c r="CJ190" s="74"/>
      <c r="CK190" s="74"/>
      <c r="CL190" s="74"/>
      <c r="CM190" s="74"/>
      <c r="CN190" s="74"/>
      <c r="CO190" s="74"/>
      <c r="CP190" s="74"/>
      <c r="CQ190" s="74"/>
      <c r="CR190" s="74"/>
      <c r="CS190" s="74"/>
      <c r="CT190" s="74"/>
      <c r="CU190" s="74"/>
      <c r="CV190" s="74"/>
      <c r="CW190" s="74"/>
      <c r="CX190" s="74"/>
      <c r="CY190" s="74"/>
      <c r="CZ190" s="74"/>
    </row>
    <row r="191" spans="2:104" x14ac:dyDescent="0.2">
      <c r="B191" s="104"/>
      <c r="C191" s="82"/>
      <c r="E191" s="74"/>
      <c r="F191" s="74"/>
      <c r="G191" s="74"/>
      <c r="H191" s="74"/>
      <c r="I191" s="74"/>
      <c r="J191" s="74"/>
      <c r="K191" s="74"/>
      <c r="L191" s="74"/>
      <c r="M191" s="74"/>
      <c r="N191" s="74"/>
      <c r="O191" s="74"/>
      <c r="P191" s="74"/>
      <c r="Q191" s="74"/>
      <c r="R191" s="74"/>
      <c r="S191" s="74"/>
      <c r="T191" s="74"/>
      <c r="U191" s="74"/>
      <c r="V191" s="74"/>
      <c r="W191" s="74"/>
      <c r="X191" s="74"/>
      <c r="Y191" s="74"/>
      <c r="Z191" s="74"/>
      <c r="AA191" s="74"/>
      <c r="AB191" s="74"/>
      <c r="AC191" s="74"/>
      <c r="AD191" s="74"/>
      <c r="AE191" s="74"/>
      <c r="AF191" s="74"/>
      <c r="AG191" s="74"/>
      <c r="AH191" s="74"/>
      <c r="AI191" s="74"/>
      <c r="AJ191" s="74"/>
      <c r="AK191" s="74"/>
      <c r="AL191" s="74"/>
      <c r="AM191" s="74"/>
      <c r="AN191" s="74"/>
      <c r="AO191" s="74"/>
      <c r="AP191" s="74"/>
      <c r="AQ191" s="74"/>
      <c r="AR191" s="74"/>
      <c r="AS191" s="74"/>
      <c r="AT191" s="74"/>
      <c r="AU191" s="74"/>
      <c r="AV191" s="74"/>
      <c r="AW191" s="74"/>
      <c r="AX191" s="74"/>
      <c r="AY191" s="74"/>
      <c r="AZ191" s="74"/>
      <c r="BA191" s="74"/>
      <c r="BB191" s="74"/>
      <c r="BC191" s="74"/>
      <c r="BD191" s="74"/>
      <c r="BE191" s="74"/>
      <c r="BF191" s="74"/>
      <c r="BG191" s="74"/>
      <c r="BH191" s="74"/>
      <c r="BI191" s="74"/>
      <c r="BJ191" s="74"/>
      <c r="BK191" s="74"/>
      <c r="BL191" s="74"/>
      <c r="BM191" s="74"/>
      <c r="BN191" s="74"/>
      <c r="BO191" s="74"/>
      <c r="BP191" s="74"/>
      <c r="BQ191" s="74"/>
      <c r="BR191" s="74"/>
      <c r="BS191" s="74"/>
      <c r="BT191" s="74"/>
      <c r="BU191" s="74"/>
      <c r="BV191" s="74"/>
      <c r="BW191" s="74"/>
      <c r="BX191" s="74"/>
      <c r="BY191" s="74"/>
      <c r="BZ191" s="74"/>
      <c r="CA191" s="74"/>
      <c r="CB191" s="74"/>
      <c r="CC191" s="74"/>
      <c r="CD191" s="74"/>
      <c r="CE191" s="74"/>
      <c r="CF191" s="74"/>
      <c r="CG191" s="74"/>
      <c r="CH191" s="74"/>
      <c r="CI191" s="74"/>
      <c r="CJ191" s="74"/>
      <c r="CK191" s="74"/>
      <c r="CL191" s="74"/>
      <c r="CM191" s="74"/>
      <c r="CN191" s="74"/>
      <c r="CO191" s="74"/>
      <c r="CP191" s="74"/>
      <c r="CQ191" s="74"/>
      <c r="CR191" s="74"/>
      <c r="CS191" s="74"/>
      <c r="CT191" s="74"/>
      <c r="CU191" s="74"/>
      <c r="CV191" s="74"/>
      <c r="CW191" s="74"/>
      <c r="CX191" s="74"/>
      <c r="CY191" s="74"/>
      <c r="CZ191" s="74"/>
    </row>
    <row r="192" spans="2:104" x14ac:dyDescent="0.2">
      <c r="B192" s="104"/>
      <c r="C192" s="82"/>
      <c r="E192" s="74"/>
      <c r="F192" s="74"/>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c r="AQ192" s="74"/>
      <c r="AR192" s="74"/>
      <c r="AS192" s="74"/>
      <c r="AT192" s="74"/>
      <c r="AU192" s="74"/>
      <c r="AV192" s="74"/>
      <c r="AW192" s="74"/>
      <c r="AX192" s="74"/>
      <c r="AY192" s="74"/>
      <c r="AZ192" s="74"/>
      <c r="BA192" s="74"/>
      <c r="BB192" s="74"/>
      <c r="BC192" s="74"/>
      <c r="BD192" s="74"/>
      <c r="BE192" s="74"/>
      <c r="BF192" s="74"/>
      <c r="BG192" s="74"/>
      <c r="BH192" s="74"/>
      <c r="BI192" s="74"/>
      <c r="BJ192" s="74"/>
      <c r="BK192" s="74"/>
      <c r="BL192" s="74"/>
      <c r="BM192" s="74"/>
      <c r="BN192" s="74"/>
      <c r="BO192" s="74"/>
      <c r="BP192" s="74"/>
      <c r="BQ192" s="74"/>
      <c r="BR192" s="74"/>
      <c r="BS192" s="74"/>
      <c r="BT192" s="74"/>
      <c r="BU192" s="74"/>
      <c r="BV192" s="74"/>
      <c r="BW192" s="74"/>
      <c r="BX192" s="74"/>
      <c r="BY192" s="74"/>
      <c r="BZ192" s="74"/>
      <c r="CA192" s="74"/>
      <c r="CB192" s="74"/>
      <c r="CC192" s="74"/>
      <c r="CD192" s="74"/>
      <c r="CE192" s="74"/>
      <c r="CF192" s="74"/>
      <c r="CG192" s="74"/>
      <c r="CH192" s="74"/>
      <c r="CI192" s="74"/>
      <c r="CJ192" s="74"/>
      <c r="CK192" s="74"/>
      <c r="CL192" s="74"/>
      <c r="CM192" s="74"/>
      <c r="CN192" s="74"/>
      <c r="CO192" s="74"/>
      <c r="CP192" s="74"/>
      <c r="CQ192" s="74"/>
      <c r="CR192" s="74"/>
      <c r="CS192" s="74"/>
      <c r="CT192" s="74"/>
      <c r="CU192" s="74"/>
      <c r="CV192" s="74"/>
      <c r="CW192" s="74"/>
      <c r="CX192" s="74"/>
      <c r="CY192" s="74"/>
      <c r="CZ192" s="74"/>
    </row>
    <row r="193" spans="2:104" x14ac:dyDescent="0.2">
      <c r="B193" s="104"/>
      <c r="C193" s="82"/>
      <c r="E193" s="74"/>
      <c r="F193" s="74"/>
      <c r="G193" s="74"/>
      <c r="H193" s="74"/>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c r="AQ193" s="74"/>
      <c r="AR193" s="74"/>
      <c r="AS193" s="74"/>
      <c r="AT193" s="74"/>
      <c r="AU193" s="74"/>
      <c r="AV193" s="74"/>
      <c r="AW193" s="74"/>
      <c r="AX193" s="74"/>
      <c r="AY193" s="74"/>
      <c r="AZ193" s="74"/>
      <c r="BA193" s="74"/>
      <c r="BB193" s="74"/>
      <c r="BC193" s="74"/>
      <c r="BD193" s="74"/>
      <c r="BE193" s="74"/>
      <c r="BF193" s="74"/>
      <c r="BG193" s="74"/>
      <c r="BH193" s="74"/>
      <c r="BI193" s="74"/>
      <c r="BJ193" s="74"/>
      <c r="BK193" s="74"/>
      <c r="BL193" s="74"/>
      <c r="BM193" s="74"/>
      <c r="BN193" s="74"/>
      <c r="BO193" s="74"/>
      <c r="BP193" s="74"/>
      <c r="BQ193" s="74"/>
      <c r="BR193" s="74"/>
      <c r="BS193" s="74"/>
      <c r="BT193" s="74"/>
      <c r="BU193" s="74"/>
      <c r="BV193" s="74"/>
      <c r="BW193" s="74"/>
      <c r="BX193" s="74"/>
      <c r="BY193" s="74"/>
      <c r="BZ193" s="74"/>
      <c r="CA193" s="74"/>
      <c r="CB193" s="74"/>
      <c r="CC193" s="74"/>
      <c r="CD193" s="74"/>
      <c r="CE193" s="74"/>
      <c r="CF193" s="74"/>
      <c r="CG193" s="74"/>
      <c r="CH193" s="74"/>
      <c r="CI193" s="74"/>
      <c r="CJ193" s="74"/>
      <c r="CK193" s="74"/>
      <c r="CL193" s="74"/>
      <c r="CM193" s="74"/>
      <c r="CN193" s="74"/>
      <c r="CO193" s="74"/>
      <c r="CP193" s="74"/>
      <c r="CQ193" s="74"/>
      <c r="CR193" s="74"/>
      <c r="CS193" s="74"/>
      <c r="CT193" s="74"/>
      <c r="CU193" s="74"/>
      <c r="CV193" s="74"/>
      <c r="CW193" s="74"/>
      <c r="CX193" s="74"/>
      <c r="CY193" s="74"/>
      <c r="CZ193" s="74"/>
    </row>
    <row r="194" spans="2:104" x14ac:dyDescent="0.2">
      <c r="B194" s="104"/>
      <c r="C194" s="82"/>
      <c r="E194" s="74"/>
      <c r="F194" s="74"/>
      <c r="G194" s="74"/>
      <c r="H194" s="74"/>
      <c r="I194" s="74"/>
      <c r="J194" s="74"/>
      <c r="K194" s="74"/>
      <c r="L194" s="74"/>
      <c r="M194" s="74"/>
      <c r="N194" s="74"/>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c r="AL194" s="74"/>
      <c r="AM194" s="74"/>
      <c r="AN194" s="74"/>
      <c r="AO194" s="74"/>
      <c r="AP194" s="74"/>
      <c r="AQ194" s="74"/>
      <c r="AR194" s="74"/>
      <c r="AS194" s="74"/>
      <c r="AT194" s="74"/>
      <c r="AU194" s="74"/>
      <c r="AV194" s="74"/>
      <c r="AW194" s="74"/>
      <c r="AX194" s="74"/>
      <c r="AY194" s="74"/>
      <c r="AZ194" s="74"/>
      <c r="BA194" s="74"/>
      <c r="BB194" s="74"/>
      <c r="BC194" s="74"/>
      <c r="BD194" s="74"/>
      <c r="BE194" s="74"/>
      <c r="BF194" s="74"/>
      <c r="BG194" s="74"/>
      <c r="BH194" s="74"/>
      <c r="BI194" s="74"/>
      <c r="BJ194" s="74"/>
      <c r="BK194" s="74"/>
      <c r="BL194" s="74"/>
      <c r="BM194" s="74"/>
      <c r="BN194" s="74"/>
      <c r="BO194" s="74"/>
      <c r="BP194" s="74"/>
      <c r="BQ194" s="74"/>
      <c r="BR194" s="74"/>
      <c r="BS194" s="74"/>
      <c r="BT194" s="74"/>
      <c r="BU194" s="74"/>
      <c r="BV194" s="74"/>
      <c r="BW194" s="74"/>
      <c r="BX194" s="74"/>
      <c r="BY194" s="74"/>
      <c r="BZ194" s="74"/>
      <c r="CA194" s="74"/>
      <c r="CB194" s="74"/>
      <c r="CC194" s="74"/>
      <c r="CD194" s="74"/>
      <c r="CE194" s="74"/>
      <c r="CF194" s="74"/>
      <c r="CG194" s="74"/>
      <c r="CH194" s="74"/>
      <c r="CI194" s="74"/>
      <c r="CJ194" s="74"/>
      <c r="CK194" s="74"/>
      <c r="CL194" s="74"/>
      <c r="CM194" s="74"/>
      <c r="CN194" s="74"/>
      <c r="CO194" s="74"/>
      <c r="CP194" s="74"/>
      <c r="CQ194" s="74"/>
      <c r="CR194" s="74"/>
      <c r="CS194" s="74"/>
      <c r="CT194" s="74"/>
      <c r="CU194" s="74"/>
      <c r="CV194" s="74"/>
      <c r="CW194" s="74"/>
      <c r="CX194" s="74"/>
      <c r="CY194" s="74"/>
      <c r="CZ194" s="74"/>
    </row>
    <row r="195" spans="2:104" x14ac:dyDescent="0.2">
      <c r="B195" s="104"/>
      <c r="C195" s="82"/>
      <c r="E195" s="74"/>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c r="AR195" s="74"/>
      <c r="AS195" s="74"/>
      <c r="AT195" s="74"/>
      <c r="AU195" s="74"/>
      <c r="AV195" s="74"/>
      <c r="AW195" s="74"/>
      <c r="AX195" s="74"/>
      <c r="AY195" s="74"/>
      <c r="AZ195" s="74"/>
      <c r="BA195" s="74"/>
      <c r="BB195" s="74"/>
      <c r="BC195" s="74"/>
      <c r="BD195" s="74"/>
      <c r="BE195" s="74"/>
      <c r="BF195" s="74"/>
      <c r="BG195" s="74"/>
      <c r="BH195" s="74"/>
      <c r="BI195" s="74"/>
      <c r="BJ195" s="74"/>
      <c r="BK195" s="74"/>
      <c r="BL195" s="74"/>
      <c r="BM195" s="74"/>
      <c r="BN195" s="74"/>
      <c r="BO195" s="74"/>
      <c r="BP195" s="74"/>
      <c r="BQ195" s="74"/>
      <c r="BR195" s="74"/>
      <c r="BS195" s="74"/>
      <c r="BT195" s="74"/>
      <c r="BU195" s="74"/>
      <c r="BV195" s="74"/>
      <c r="BW195" s="74"/>
      <c r="BX195" s="74"/>
      <c r="BY195" s="74"/>
      <c r="BZ195" s="74"/>
      <c r="CA195" s="74"/>
      <c r="CB195" s="74"/>
      <c r="CC195" s="74"/>
      <c r="CD195" s="74"/>
      <c r="CE195" s="74"/>
      <c r="CF195" s="74"/>
      <c r="CG195" s="74"/>
      <c r="CH195" s="74"/>
      <c r="CI195" s="74"/>
      <c r="CJ195" s="74"/>
      <c r="CK195" s="74"/>
      <c r="CL195" s="74"/>
      <c r="CM195" s="74"/>
      <c r="CN195" s="74"/>
      <c r="CO195" s="74"/>
      <c r="CP195" s="74"/>
      <c r="CQ195" s="74"/>
      <c r="CR195" s="74"/>
      <c r="CS195" s="74"/>
      <c r="CT195" s="74"/>
      <c r="CU195" s="74"/>
      <c r="CV195" s="74"/>
      <c r="CW195" s="74"/>
      <c r="CX195" s="74"/>
      <c r="CY195" s="74"/>
      <c r="CZ195" s="74"/>
    </row>
    <row r="196" spans="2:104" x14ac:dyDescent="0.2">
      <c r="B196" s="104"/>
      <c r="C196" s="82"/>
      <c r="E196" s="74"/>
      <c r="F196" s="74"/>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c r="AQ196" s="74"/>
      <c r="AR196" s="74"/>
      <c r="AS196" s="74"/>
      <c r="AT196" s="74"/>
      <c r="AU196" s="74"/>
      <c r="AV196" s="74"/>
      <c r="AW196" s="74"/>
      <c r="AX196" s="74"/>
      <c r="AY196" s="74"/>
      <c r="AZ196" s="74"/>
      <c r="BA196" s="74"/>
      <c r="BB196" s="74"/>
      <c r="BC196" s="74"/>
      <c r="BD196" s="74"/>
      <c r="BE196" s="74"/>
      <c r="BF196" s="74"/>
      <c r="BG196" s="74"/>
      <c r="BH196" s="74"/>
      <c r="BI196" s="74"/>
      <c r="BJ196" s="74"/>
      <c r="BK196" s="74"/>
      <c r="BL196" s="74"/>
      <c r="BM196" s="74"/>
      <c r="BN196" s="74"/>
      <c r="BO196" s="74"/>
      <c r="BP196" s="74"/>
      <c r="BQ196" s="74"/>
      <c r="BR196" s="74"/>
      <c r="BS196" s="74"/>
      <c r="BT196" s="74"/>
      <c r="BU196" s="74"/>
      <c r="BV196" s="74"/>
      <c r="BW196" s="74"/>
      <c r="BX196" s="74"/>
      <c r="BY196" s="74"/>
      <c r="BZ196" s="74"/>
      <c r="CA196" s="74"/>
      <c r="CB196" s="74"/>
      <c r="CC196" s="74"/>
      <c r="CD196" s="74"/>
      <c r="CE196" s="74"/>
      <c r="CF196" s="74"/>
      <c r="CG196" s="74"/>
      <c r="CH196" s="74"/>
      <c r="CI196" s="74"/>
      <c r="CJ196" s="74"/>
      <c r="CK196" s="74"/>
      <c r="CL196" s="74"/>
      <c r="CM196" s="74"/>
      <c r="CN196" s="74"/>
      <c r="CO196" s="74"/>
      <c r="CP196" s="74"/>
      <c r="CQ196" s="74"/>
      <c r="CR196" s="74"/>
      <c r="CS196" s="74"/>
      <c r="CT196" s="74"/>
      <c r="CU196" s="74"/>
      <c r="CV196" s="74"/>
      <c r="CW196" s="74"/>
      <c r="CX196" s="74"/>
      <c r="CY196" s="74"/>
      <c r="CZ196" s="74"/>
    </row>
    <row r="197" spans="2:104" x14ac:dyDescent="0.2">
      <c r="B197" s="104"/>
      <c r="C197" s="82"/>
      <c r="E197" s="74"/>
      <c r="F197" s="74"/>
      <c r="G197" s="74"/>
      <c r="H197" s="74"/>
      <c r="I197" s="74"/>
      <c r="J197" s="74"/>
      <c r="K197" s="74"/>
      <c r="L197" s="74"/>
      <c r="M197" s="74"/>
      <c r="N197" s="74"/>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c r="AQ197" s="74"/>
      <c r="AR197" s="74"/>
      <c r="AS197" s="74"/>
      <c r="AT197" s="74"/>
      <c r="AU197" s="74"/>
      <c r="AV197" s="74"/>
      <c r="AW197" s="74"/>
      <c r="AX197" s="74"/>
      <c r="AY197" s="74"/>
      <c r="AZ197" s="74"/>
      <c r="BA197" s="74"/>
      <c r="BB197" s="74"/>
      <c r="BC197" s="74"/>
      <c r="BD197" s="74"/>
      <c r="BE197" s="74"/>
      <c r="BF197" s="74"/>
      <c r="BG197" s="74"/>
      <c r="BH197" s="74"/>
      <c r="BI197" s="74"/>
      <c r="BJ197" s="74"/>
      <c r="BK197" s="74"/>
      <c r="BL197" s="74"/>
      <c r="BM197" s="74"/>
      <c r="BN197" s="74"/>
      <c r="BO197" s="74"/>
      <c r="BP197" s="74"/>
      <c r="BQ197" s="74"/>
      <c r="BR197" s="74"/>
      <c r="BS197" s="74"/>
      <c r="BT197" s="74"/>
      <c r="BU197" s="74"/>
      <c r="BV197" s="74"/>
      <c r="BW197" s="74"/>
      <c r="BX197" s="74"/>
      <c r="BY197" s="74"/>
      <c r="BZ197" s="74"/>
      <c r="CA197" s="74"/>
      <c r="CB197" s="74"/>
      <c r="CC197" s="74"/>
      <c r="CD197" s="74"/>
      <c r="CE197" s="74"/>
      <c r="CF197" s="74"/>
      <c r="CG197" s="74"/>
      <c r="CH197" s="74"/>
      <c r="CI197" s="74"/>
      <c r="CJ197" s="74"/>
      <c r="CK197" s="74"/>
      <c r="CL197" s="74"/>
      <c r="CM197" s="74"/>
      <c r="CN197" s="74"/>
      <c r="CO197" s="74"/>
      <c r="CP197" s="74"/>
      <c r="CQ197" s="74"/>
      <c r="CR197" s="74"/>
      <c r="CS197" s="74"/>
      <c r="CT197" s="74"/>
      <c r="CU197" s="74"/>
      <c r="CV197" s="74"/>
      <c r="CW197" s="74"/>
      <c r="CX197" s="74"/>
      <c r="CY197" s="74"/>
      <c r="CZ197" s="74"/>
    </row>
    <row r="198" spans="2:104" x14ac:dyDescent="0.2">
      <c r="B198" s="104"/>
      <c r="C198" s="82"/>
      <c r="E198" s="74"/>
      <c r="F198" s="74"/>
      <c r="G198" s="74"/>
      <c r="H198" s="74"/>
      <c r="I198" s="74"/>
      <c r="J198" s="74"/>
      <c r="K198" s="74"/>
      <c r="L198" s="74"/>
      <c r="M198" s="74"/>
      <c r="N198" s="74"/>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c r="AQ198" s="74"/>
      <c r="AR198" s="74"/>
      <c r="AS198" s="74"/>
      <c r="AT198" s="74"/>
      <c r="AU198" s="74"/>
      <c r="AV198" s="74"/>
      <c r="AW198" s="74"/>
      <c r="AX198" s="74"/>
      <c r="AY198" s="74"/>
      <c r="AZ198" s="74"/>
      <c r="BA198" s="74"/>
      <c r="BB198" s="74"/>
      <c r="BC198" s="74"/>
      <c r="BD198" s="74"/>
      <c r="BE198" s="74"/>
      <c r="BF198" s="74"/>
      <c r="BG198" s="74"/>
      <c r="BH198" s="74"/>
      <c r="BI198" s="74"/>
      <c r="BJ198" s="74"/>
      <c r="BK198" s="74"/>
      <c r="BL198" s="74"/>
      <c r="BM198" s="74"/>
      <c r="BN198" s="74"/>
      <c r="BO198" s="74"/>
      <c r="BP198" s="74"/>
      <c r="BQ198" s="74"/>
      <c r="BR198" s="74"/>
      <c r="BS198" s="74"/>
      <c r="BT198" s="74"/>
      <c r="BU198" s="74"/>
      <c r="BV198" s="74"/>
      <c r="BW198" s="74"/>
      <c r="BX198" s="74"/>
      <c r="BY198" s="74"/>
      <c r="BZ198" s="74"/>
      <c r="CA198" s="74"/>
      <c r="CB198" s="74"/>
      <c r="CC198" s="74"/>
      <c r="CD198" s="74"/>
      <c r="CE198" s="74"/>
      <c r="CF198" s="74"/>
      <c r="CG198" s="74"/>
      <c r="CH198" s="74"/>
      <c r="CI198" s="74"/>
      <c r="CJ198" s="74"/>
      <c r="CK198" s="74"/>
      <c r="CL198" s="74"/>
      <c r="CM198" s="74"/>
      <c r="CN198" s="74"/>
      <c r="CO198" s="74"/>
      <c r="CP198" s="74"/>
      <c r="CQ198" s="74"/>
      <c r="CR198" s="74"/>
      <c r="CS198" s="74"/>
      <c r="CT198" s="74"/>
      <c r="CU198" s="74"/>
      <c r="CV198" s="74"/>
      <c r="CW198" s="74"/>
      <c r="CX198" s="74"/>
      <c r="CY198" s="74"/>
      <c r="CZ198" s="74"/>
    </row>
    <row r="199" spans="2:104" x14ac:dyDescent="0.2">
      <c r="B199" s="104"/>
      <c r="C199" s="82"/>
      <c r="E199" s="74"/>
      <c r="F199" s="74"/>
      <c r="G199" s="74"/>
      <c r="H199" s="74"/>
      <c r="I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c r="BB199" s="74"/>
      <c r="BC199" s="74"/>
      <c r="BD199" s="74"/>
      <c r="BE199" s="74"/>
      <c r="BF199" s="74"/>
      <c r="BG199" s="74"/>
      <c r="BH199" s="74"/>
      <c r="BI199" s="74"/>
      <c r="BJ199" s="74"/>
      <c r="BK199" s="74"/>
      <c r="BL199" s="74"/>
      <c r="BM199" s="74"/>
      <c r="BN199" s="74"/>
      <c r="BO199" s="74"/>
      <c r="BP199" s="74"/>
      <c r="BQ199" s="74"/>
      <c r="BR199" s="74"/>
      <c r="BS199" s="74"/>
      <c r="BT199" s="74"/>
      <c r="BU199" s="74"/>
      <c r="BV199" s="74"/>
      <c r="BW199" s="74"/>
      <c r="BX199" s="74"/>
      <c r="BY199" s="74"/>
      <c r="BZ199" s="74"/>
      <c r="CA199" s="74"/>
      <c r="CB199" s="74"/>
      <c r="CC199" s="74"/>
      <c r="CD199" s="74"/>
      <c r="CE199" s="74"/>
      <c r="CF199" s="74"/>
      <c r="CG199" s="74"/>
      <c r="CH199" s="74"/>
      <c r="CI199" s="74"/>
      <c r="CJ199" s="74"/>
      <c r="CK199" s="74"/>
      <c r="CL199" s="74"/>
      <c r="CM199" s="74"/>
      <c r="CN199" s="74"/>
      <c r="CO199" s="74"/>
      <c r="CP199" s="74"/>
      <c r="CQ199" s="74"/>
      <c r="CR199" s="74"/>
      <c r="CS199" s="74"/>
      <c r="CT199" s="74"/>
      <c r="CU199" s="74"/>
      <c r="CV199" s="74"/>
      <c r="CW199" s="74"/>
      <c r="CX199" s="74"/>
      <c r="CY199" s="74"/>
      <c r="CZ199" s="74"/>
    </row>
    <row r="200" spans="2:104" x14ac:dyDescent="0.2">
      <c r="B200" s="104"/>
      <c r="C200" s="82"/>
      <c r="E200" s="74"/>
      <c r="F200" s="74"/>
      <c r="G200" s="74"/>
      <c r="H200" s="74"/>
      <c r="I200" s="74"/>
      <c r="J200" s="74"/>
      <c r="K200" s="74"/>
      <c r="L200" s="74"/>
      <c r="M200" s="74"/>
      <c r="N200" s="74"/>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c r="AQ200" s="74"/>
      <c r="AR200" s="74"/>
      <c r="AS200" s="74"/>
      <c r="AT200" s="74"/>
      <c r="AU200" s="74"/>
      <c r="AV200" s="74"/>
      <c r="AW200" s="74"/>
      <c r="AX200" s="74"/>
      <c r="AY200" s="74"/>
      <c r="AZ200" s="74"/>
      <c r="BA200" s="74"/>
      <c r="BB200" s="74"/>
      <c r="BC200" s="74"/>
      <c r="BD200" s="74"/>
      <c r="BE200" s="74"/>
      <c r="BF200" s="74"/>
      <c r="BG200" s="74"/>
      <c r="BH200" s="74"/>
      <c r="BI200" s="74"/>
      <c r="BJ200" s="74"/>
      <c r="BK200" s="74"/>
      <c r="BL200" s="74"/>
      <c r="BM200" s="74"/>
      <c r="BN200" s="74"/>
      <c r="BO200" s="74"/>
      <c r="BP200" s="74"/>
      <c r="BQ200" s="74"/>
      <c r="BR200" s="74"/>
      <c r="BS200" s="74"/>
      <c r="BT200" s="74"/>
      <c r="BU200" s="74"/>
      <c r="BV200" s="74"/>
      <c r="BW200" s="74"/>
      <c r="BX200" s="74"/>
      <c r="BY200" s="74"/>
      <c r="BZ200" s="74"/>
      <c r="CA200" s="74"/>
      <c r="CB200" s="74"/>
      <c r="CC200" s="74"/>
      <c r="CD200" s="74"/>
      <c r="CE200" s="74"/>
      <c r="CF200" s="74"/>
      <c r="CG200" s="74"/>
      <c r="CH200" s="74"/>
      <c r="CI200" s="74"/>
      <c r="CJ200" s="74"/>
      <c r="CK200" s="74"/>
      <c r="CL200" s="74"/>
      <c r="CM200" s="74"/>
      <c r="CN200" s="74"/>
      <c r="CO200" s="74"/>
      <c r="CP200" s="74"/>
      <c r="CQ200" s="74"/>
      <c r="CR200" s="74"/>
      <c r="CS200" s="74"/>
      <c r="CT200" s="74"/>
      <c r="CU200" s="74"/>
      <c r="CV200" s="74"/>
      <c r="CW200" s="74"/>
      <c r="CX200" s="74"/>
      <c r="CY200" s="74"/>
      <c r="CZ200" s="74"/>
    </row>
    <row r="201" spans="2:104" x14ac:dyDescent="0.2">
      <c r="B201" s="104"/>
      <c r="C201" s="82"/>
    </row>
    <row r="202" spans="2:104" x14ac:dyDescent="0.2">
      <c r="B202" s="104"/>
      <c r="C202" s="82"/>
    </row>
    <row r="203" spans="2:104" x14ac:dyDescent="0.2">
      <c r="B203" s="104"/>
      <c r="C203" s="82"/>
    </row>
    <row r="204" spans="2:104" x14ac:dyDescent="0.2">
      <c r="B204" s="104"/>
      <c r="C204" s="82"/>
    </row>
    <row r="205" spans="2:104" x14ac:dyDescent="0.2">
      <c r="B205" s="104"/>
      <c r="C205" s="82"/>
    </row>
    <row r="206" spans="2:104" x14ac:dyDescent="0.2">
      <c r="B206" s="104"/>
      <c r="C206" s="82"/>
    </row>
    <row r="207" spans="2:104" x14ac:dyDescent="0.2">
      <c r="B207" s="104"/>
      <c r="C207" s="82"/>
    </row>
    <row r="208" spans="2:104" x14ac:dyDescent="0.2">
      <c r="B208" s="104"/>
      <c r="C208" s="82"/>
    </row>
    <row r="209" spans="2:3" x14ac:dyDescent="0.2">
      <c r="B209" s="104"/>
      <c r="C209" s="82"/>
    </row>
    <row r="210" spans="2:3" x14ac:dyDescent="0.2">
      <c r="B210" s="104"/>
      <c r="C210" s="82"/>
    </row>
    <row r="211" spans="2:3" x14ac:dyDescent="0.2">
      <c r="B211" s="104"/>
      <c r="C211" s="82"/>
    </row>
    <row r="212" spans="2:3" x14ac:dyDescent="0.2">
      <c r="B212" s="104"/>
      <c r="C212" s="82"/>
    </row>
    <row r="213" spans="2:3" x14ac:dyDescent="0.2">
      <c r="B213" s="104"/>
      <c r="C213" s="82"/>
    </row>
    <row r="214" spans="2:3" x14ac:dyDescent="0.2">
      <c r="B214" s="104"/>
      <c r="C214" s="82"/>
    </row>
    <row r="215" spans="2:3" x14ac:dyDescent="0.2">
      <c r="B215" s="104"/>
      <c r="C215" s="82"/>
    </row>
    <row r="216" spans="2:3" x14ac:dyDescent="0.2">
      <c r="B216" s="104"/>
      <c r="C216" s="82"/>
    </row>
    <row r="217" spans="2:3" x14ac:dyDescent="0.2">
      <c r="B217" s="104"/>
      <c r="C217" s="82"/>
    </row>
    <row r="218" spans="2:3" x14ac:dyDescent="0.2">
      <c r="B218" s="104"/>
      <c r="C218" s="82"/>
    </row>
    <row r="219" spans="2:3" x14ac:dyDescent="0.2">
      <c r="B219" s="104"/>
      <c r="C219" s="82"/>
    </row>
    <row r="220" spans="2:3" x14ac:dyDescent="0.2">
      <c r="B220" s="104"/>
      <c r="C220" s="82"/>
    </row>
    <row r="221" spans="2:3" x14ac:dyDescent="0.2">
      <c r="B221" s="104"/>
      <c r="C221" s="82"/>
    </row>
    <row r="222" spans="2:3" x14ac:dyDescent="0.2">
      <c r="B222" s="104"/>
      <c r="C222" s="82"/>
    </row>
    <row r="223" spans="2:3" x14ac:dyDescent="0.2">
      <c r="B223" s="104"/>
      <c r="C223" s="82"/>
    </row>
    <row r="224" spans="2:3" x14ac:dyDescent="0.2">
      <c r="B224" s="104"/>
      <c r="C224" s="82"/>
    </row>
    <row r="225" spans="2:3" x14ac:dyDescent="0.2">
      <c r="B225" s="104"/>
      <c r="C225" s="82"/>
    </row>
    <row r="226" spans="2:3" x14ac:dyDescent="0.2">
      <c r="B226" s="104"/>
      <c r="C226" s="82"/>
    </row>
    <row r="227" spans="2:3" x14ac:dyDescent="0.2">
      <c r="B227" s="104"/>
      <c r="C227" s="82"/>
    </row>
    <row r="228" spans="2:3" x14ac:dyDescent="0.2">
      <c r="B228" s="104"/>
      <c r="C228" s="82"/>
    </row>
    <row r="229" spans="2:3" x14ac:dyDescent="0.2">
      <c r="B229" s="104"/>
      <c r="C229" s="82"/>
    </row>
    <row r="230" spans="2:3" x14ac:dyDescent="0.2">
      <c r="B230" s="104"/>
      <c r="C230" s="82"/>
    </row>
    <row r="231" spans="2:3" x14ac:dyDescent="0.2">
      <c r="B231" s="104"/>
      <c r="C231" s="82"/>
    </row>
    <row r="232" spans="2:3" x14ac:dyDescent="0.2">
      <c r="B232" s="104"/>
      <c r="C232" s="82"/>
    </row>
    <row r="233" spans="2:3" x14ac:dyDescent="0.2">
      <c r="B233" s="104"/>
      <c r="C233" s="82"/>
    </row>
    <row r="234" spans="2:3" x14ac:dyDescent="0.2">
      <c r="B234" s="104"/>
      <c r="C234" s="82"/>
    </row>
    <row r="235" spans="2:3" x14ac:dyDescent="0.2">
      <c r="B235" s="104"/>
      <c r="C235" s="82"/>
    </row>
    <row r="236" spans="2:3" x14ac:dyDescent="0.2">
      <c r="B236" s="104"/>
      <c r="C236" s="82"/>
    </row>
    <row r="237" spans="2:3" x14ac:dyDescent="0.2">
      <c r="B237" s="104"/>
      <c r="C237" s="82"/>
    </row>
    <row r="238" spans="2:3" x14ac:dyDescent="0.2">
      <c r="B238" s="104"/>
      <c r="C238" s="82"/>
    </row>
    <row r="239" spans="2:3" x14ac:dyDescent="0.2">
      <c r="B239" s="104"/>
      <c r="C239" s="82"/>
    </row>
    <row r="240" spans="2:3" x14ac:dyDescent="0.2">
      <c r="B240" s="104"/>
      <c r="C240" s="82"/>
    </row>
    <row r="241" spans="2:3" x14ac:dyDescent="0.2">
      <c r="B241" s="104"/>
      <c r="C241" s="82"/>
    </row>
    <row r="242" spans="2:3" x14ac:dyDescent="0.2">
      <c r="B242" s="104"/>
      <c r="C242" s="82"/>
    </row>
    <row r="243" spans="2:3" x14ac:dyDescent="0.2">
      <c r="B243" s="104"/>
      <c r="C243" s="82"/>
    </row>
    <row r="244" spans="2:3" x14ac:dyDescent="0.2">
      <c r="B244" s="104"/>
      <c r="C244" s="82"/>
    </row>
    <row r="245" spans="2:3" x14ac:dyDescent="0.2">
      <c r="B245" s="104"/>
      <c r="C245" s="82"/>
    </row>
    <row r="246" spans="2:3" x14ac:dyDescent="0.2">
      <c r="B246" s="104"/>
      <c r="C246" s="82"/>
    </row>
    <row r="247" spans="2:3" x14ac:dyDescent="0.2">
      <c r="B247" s="104"/>
      <c r="C247" s="82"/>
    </row>
    <row r="248" spans="2:3" x14ac:dyDescent="0.2">
      <c r="B248" s="104"/>
      <c r="C248" s="82"/>
    </row>
    <row r="249" spans="2:3" x14ac:dyDescent="0.2">
      <c r="B249" s="104"/>
      <c r="C249" s="82"/>
    </row>
    <row r="250" spans="2:3" x14ac:dyDescent="0.2">
      <c r="B250" s="104"/>
      <c r="C250" s="82"/>
    </row>
    <row r="251" spans="2:3" x14ac:dyDescent="0.2">
      <c r="B251" s="104"/>
      <c r="C251" s="82"/>
    </row>
    <row r="252" spans="2:3" x14ac:dyDescent="0.2">
      <c r="B252" s="104"/>
      <c r="C252" s="82"/>
    </row>
    <row r="253" spans="2:3" x14ac:dyDescent="0.2">
      <c r="B253" s="104"/>
      <c r="C253" s="82"/>
    </row>
    <row r="254" spans="2:3" x14ac:dyDescent="0.2">
      <c r="B254" s="104"/>
      <c r="C254" s="82"/>
    </row>
    <row r="255" spans="2:3" x14ac:dyDescent="0.2">
      <c r="B255" s="104"/>
      <c r="C255" s="82"/>
    </row>
    <row r="256" spans="2:3" x14ac:dyDescent="0.2">
      <c r="B256" s="104"/>
      <c r="C256" s="82"/>
    </row>
    <row r="257" spans="2:3" x14ac:dyDescent="0.2">
      <c r="B257" s="104"/>
      <c r="C257" s="82"/>
    </row>
    <row r="258" spans="2:3" x14ac:dyDescent="0.2">
      <c r="B258" s="104"/>
      <c r="C258" s="82"/>
    </row>
    <row r="259" spans="2:3" x14ac:dyDescent="0.2">
      <c r="B259" s="104"/>
      <c r="C259" s="82"/>
    </row>
    <row r="260" spans="2:3" x14ac:dyDescent="0.2">
      <c r="B260" s="104"/>
      <c r="C260" s="82"/>
    </row>
    <row r="261" spans="2:3" x14ac:dyDescent="0.2">
      <c r="B261" s="104"/>
      <c r="C261" s="82"/>
    </row>
    <row r="262" spans="2:3" x14ac:dyDescent="0.2">
      <c r="B262" s="104"/>
      <c r="C262" s="82"/>
    </row>
    <row r="263" spans="2:3" x14ac:dyDescent="0.2">
      <c r="B263" s="104"/>
      <c r="C263" s="82"/>
    </row>
    <row r="264" spans="2:3" x14ac:dyDescent="0.2">
      <c r="B264" s="104"/>
      <c r="C264" s="82"/>
    </row>
    <row r="265" spans="2:3" x14ac:dyDescent="0.2">
      <c r="B265" s="104"/>
      <c r="C265" s="82"/>
    </row>
    <row r="266" spans="2:3" x14ac:dyDescent="0.2">
      <c r="B266" s="104"/>
      <c r="C266" s="82"/>
    </row>
    <row r="267" spans="2:3" x14ac:dyDescent="0.2">
      <c r="B267" s="104"/>
      <c r="C267" s="82"/>
    </row>
    <row r="268" spans="2:3" x14ac:dyDescent="0.2">
      <c r="B268" s="104"/>
      <c r="C268" s="82"/>
    </row>
    <row r="269" spans="2:3" x14ac:dyDescent="0.2">
      <c r="B269" s="104"/>
      <c r="C269" s="82"/>
    </row>
    <row r="270" spans="2:3" x14ac:dyDescent="0.2">
      <c r="B270" s="104"/>
      <c r="C270" s="82"/>
    </row>
    <row r="271" spans="2:3" x14ac:dyDescent="0.2">
      <c r="B271" s="104"/>
      <c r="C271" s="82"/>
    </row>
    <row r="272" spans="2:3" x14ac:dyDescent="0.2">
      <c r="B272" s="104"/>
      <c r="C272" s="82"/>
    </row>
    <row r="273" spans="2:3" x14ac:dyDescent="0.2">
      <c r="B273" s="104"/>
      <c r="C273" s="82"/>
    </row>
    <row r="274" spans="2:3" x14ac:dyDescent="0.2">
      <c r="B274" s="104"/>
      <c r="C274" s="82"/>
    </row>
    <row r="275" spans="2:3" x14ac:dyDescent="0.2">
      <c r="B275" s="104"/>
      <c r="C275" s="82"/>
    </row>
    <row r="276" spans="2:3" x14ac:dyDescent="0.2">
      <c r="B276" s="104"/>
      <c r="C276" s="82"/>
    </row>
    <row r="277" spans="2:3" x14ac:dyDescent="0.2">
      <c r="B277" s="104"/>
      <c r="C277" s="82"/>
    </row>
    <row r="278" spans="2:3" x14ac:dyDescent="0.2">
      <c r="B278" s="104"/>
      <c r="C278" s="82"/>
    </row>
    <row r="279" spans="2:3" x14ac:dyDescent="0.2">
      <c r="B279" s="104"/>
      <c r="C279" s="82"/>
    </row>
    <row r="280" spans="2:3" x14ac:dyDescent="0.2">
      <c r="B280" s="104"/>
      <c r="C280" s="82"/>
    </row>
    <row r="281" spans="2:3" x14ac:dyDescent="0.2">
      <c r="B281" s="104"/>
      <c r="C281" s="82"/>
    </row>
    <row r="282" spans="2:3" x14ac:dyDescent="0.2">
      <c r="B282" s="104"/>
      <c r="C282" s="82"/>
    </row>
    <row r="283" spans="2:3" x14ac:dyDescent="0.2">
      <c r="B283" s="104"/>
      <c r="C283" s="82"/>
    </row>
    <row r="284" spans="2:3" x14ac:dyDescent="0.2">
      <c r="B284" s="104"/>
      <c r="C284" s="82"/>
    </row>
    <row r="285" spans="2:3" x14ac:dyDescent="0.2">
      <c r="B285" s="104"/>
      <c r="C285" s="82"/>
    </row>
    <row r="286" spans="2:3" x14ac:dyDescent="0.2">
      <c r="B286" s="104"/>
      <c r="C286" s="82"/>
    </row>
    <row r="287" spans="2:3" x14ac:dyDescent="0.2">
      <c r="B287" s="104"/>
      <c r="C287" s="82"/>
    </row>
    <row r="288" spans="2:3" x14ac:dyDescent="0.2">
      <c r="B288" s="104"/>
      <c r="C288" s="82"/>
    </row>
    <row r="289" spans="2:3" x14ac:dyDescent="0.2">
      <c r="B289" s="104"/>
      <c r="C289" s="82"/>
    </row>
    <row r="290" spans="2:3" x14ac:dyDescent="0.2">
      <c r="B290" s="104"/>
      <c r="C290" s="82"/>
    </row>
    <row r="291" spans="2:3" x14ac:dyDescent="0.2">
      <c r="B291" s="104"/>
      <c r="C291" s="82"/>
    </row>
    <row r="292" spans="2:3" x14ac:dyDescent="0.2">
      <c r="B292" s="104"/>
      <c r="C292" s="82"/>
    </row>
    <row r="293" spans="2:3" x14ac:dyDescent="0.2">
      <c r="B293" s="104"/>
      <c r="C293" s="82"/>
    </row>
    <row r="294" spans="2:3" x14ac:dyDescent="0.2">
      <c r="B294" s="104"/>
      <c r="C294" s="82"/>
    </row>
    <row r="295" spans="2:3" x14ac:dyDescent="0.2">
      <c r="B295" s="104"/>
      <c r="C295" s="82"/>
    </row>
    <row r="296" spans="2:3" x14ac:dyDescent="0.2">
      <c r="B296" s="104"/>
      <c r="C296" s="82"/>
    </row>
    <row r="297" spans="2:3" x14ac:dyDescent="0.2">
      <c r="B297" s="104"/>
      <c r="C297" s="82"/>
    </row>
    <row r="298" spans="2:3" x14ac:dyDescent="0.2">
      <c r="B298" s="104"/>
      <c r="C298" s="82"/>
    </row>
    <row r="299" spans="2:3" x14ac:dyDescent="0.2">
      <c r="B299" s="104"/>
      <c r="C299" s="82"/>
    </row>
    <row r="300" spans="2:3" x14ac:dyDescent="0.2">
      <c r="B300" s="104"/>
      <c r="C300" s="82"/>
    </row>
    <row r="301" spans="2:3" x14ac:dyDescent="0.2">
      <c r="B301" s="104"/>
      <c r="C301" s="82"/>
    </row>
    <row r="302" spans="2:3" x14ac:dyDescent="0.2">
      <c r="B302" s="104"/>
      <c r="C302" s="82"/>
    </row>
    <row r="303" spans="2:3" x14ac:dyDescent="0.2">
      <c r="B303" s="104"/>
      <c r="C303" s="82"/>
    </row>
    <row r="304" spans="2:3" x14ac:dyDescent="0.2">
      <c r="B304" s="104"/>
      <c r="C304" s="82"/>
    </row>
    <row r="305" spans="2:3" x14ac:dyDescent="0.2">
      <c r="B305" s="104"/>
      <c r="C305" s="82"/>
    </row>
    <row r="306" spans="2:3" x14ac:dyDescent="0.2">
      <c r="B306" s="104"/>
      <c r="C306" s="82"/>
    </row>
    <row r="307" spans="2:3" x14ac:dyDescent="0.2">
      <c r="B307" s="104"/>
      <c r="C307" s="82"/>
    </row>
    <row r="308" spans="2:3" x14ac:dyDescent="0.2">
      <c r="B308" s="104"/>
      <c r="C308" s="82"/>
    </row>
    <row r="309" spans="2:3" x14ac:dyDescent="0.2">
      <c r="B309" s="104"/>
      <c r="C309" s="82"/>
    </row>
    <row r="310" spans="2:3" x14ac:dyDescent="0.2">
      <c r="B310" s="104"/>
      <c r="C310" s="82"/>
    </row>
    <row r="311" spans="2:3" x14ac:dyDescent="0.2">
      <c r="B311" s="104"/>
      <c r="C311" s="82"/>
    </row>
    <row r="312" spans="2:3" x14ac:dyDescent="0.2">
      <c r="B312" s="104"/>
      <c r="C312" s="82"/>
    </row>
    <row r="313" spans="2:3" x14ac:dyDescent="0.2">
      <c r="B313" s="104"/>
      <c r="C313" s="82"/>
    </row>
    <row r="314" spans="2:3" x14ac:dyDescent="0.2">
      <c r="B314" s="104"/>
      <c r="C314" s="82"/>
    </row>
    <row r="315" spans="2:3" x14ac:dyDescent="0.2">
      <c r="B315" s="104"/>
      <c r="C315" s="82"/>
    </row>
    <row r="316" spans="2:3" x14ac:dyDescent="0.2">
      <c r="B316" s="104"/>
      <c r="C316" s="82"/>
    </row>
    <row r="317" spans="2:3" x14ac:dyDescent="0.2">
      <c r="B317" s="104"/>
      <c r="C317" s="82"/>
    </row>
    <row r="318" spans="2:3" x14ac:dyDescent="0.2">
      <c r="B318" s="104"/>
      <c r="C318" s="82"/>
    </row>
    <row r="319" spans="2:3" x14ac:dyDescent="0.2">
      <c r="B319" s="104"/>
      <c r="C319" s="82"/>
    </row>
    <row r="320" spans="2:3" x14ac:dyDescent="0.2">
      <c r="B320" s="104"/>
      <c r="C320" s="82"/>
    </row>
    <row r="321" spans="2:3" x14ac:dyDescent="0.2">
      <c r="B321" s="104"/>
      <c r="C321" s="82"/>
    </row>
    <row r="322" spans="2:3" x14ac:dyDescent="0.2">
      <c r="B322" s="104"/>
      <c r="C322" s="82"/>
    </row>
    <row r="323" spans="2:3" x14ac:dyDescent="0.2">
      <c r="B323" s="104"/>
      <c r="C323" s="82"/>
    </row>
    <row r="324" spans="2:3" x14ac:dyDescent="0.2">
      <c r="B324" s="104"/>
      <c r="C324" s="82"/>
    </row>
    <row r="325" spans="2:3" x14ac:dyDescent="0.2">
      <c r="B325" s="104"/>
      <c r="C325" s="82"/>
    </row>
    <row r="326" spans="2:3" x14ac:dyDescent="0.2">
      <c r="B326" s="104"/>
      <c r="C326" s="82"/>
    </row>
    <row r="327" spans="2:3" x14ac:dyDescent="0.2">
      <c r="B327" s="104"/>
      <c r="C327" s="82"/>
    </row>
    <row r="328" spans="2:3" x14ac:dyDescent="0.2">
      <c r="B328" s="104"/>
      <c r="C328" s="82"/>
    </row>
    <row r="329" spans="2:3" x14ac:dyDescent="0.2">
      <c r="B329" s="104"/>
      <c r="C329" s="82"/>
    </row>
    <row r="330" spans="2:3" x14ac:dyDescent="0.2">
      <c r="B330" s="104"/>
      <c r="C330" s="82"/>
    </row>
    <row r="331" spans="2:3" x14ac:dyDescent="0.2">
      <c r="B331" s="104"/>
      <c r="C331" s="82"/>
    </row>
    <row r="332" spans="2:3" x14ac:dyDescent="0.2">
      <c r="B332" s="104"/>
      <c r="C332" s="82"/>
    </row>
    <row r="333" spans="2:3" x14ac:dyDescent="0.2">
      <c r="B333" s="104"/>
      <c r="C333" s="82"/>
    </row>
    <row r="334" spans="2:3" x14ac:dyDescent="0.2">
      <c r="B334" s="104"/>
      <c r="C334" s="82"/>
    </row>
    <row r="335" spans="2:3" x14ac:dyDescent="0.2">
      <c r="B335" s="104"/>
      <c r="C335" s="82"/>
    </row>
    <row r="336" spans="2:3" x14ac:dyDescent="0.2">
      <c r="B336" s="104"/>
      <c r="C336" s="82"/>
    </row>
    <row r="337" spans="2:3" x14ac:dyDescent="0.2">
      <c r="B337" s="104"/>
      <c r="C337" s="82"/>
    </row>
    <row r="338" spans="2:3" x14ac:dyDescent="0.2">
      <c r="B338" s="104"/>
      <c r="C338" s="82"/>
    </row>
    <row r="339" spans="2:3" x14ac:dyDescent="0.2">
      <c r="B339" s="104"/>
      <c r="C339" s="82"/>
    </row>
    <row r="340" spans="2:3" x14ac:dyDescent="0.2">
      <c r="B340" s="104"/>
      <c r="C340" s="82"/>
    </row>
    <row r="341" spans="2:3" x14ac:dyDescent="0.2">
      <c r="B341" s="104"/>
      <c r="C341" s="82"/>
    </row>
    <row r="342" spans="2:3" x14ac:dyDescent="0.2">
      <c r="B342" s="104"/>
      <c r="C342" s="82"/>
    </row>
    <row r="343" spans="2:3" x14ac:dyDescent="0.2">
      <c r="B343" s="104"/>
      <c r="C343" s="82"/>
    </row>
    <row r="344" spans="2:3" x14ac:dyDescent="0.2">
      <c r="B344" s="104"/>
      <c r="C344" s="82"/>
    </row>
    <row r="345" spans="2:3" x14ac:dyDescent="0.2">
      <c r="B345" s="104"/>
      <c r="C345" s="82"/>
    </row>
    <row r="346" spans="2:3" x14ac:dyDescent="0.2">
      <c r="B346" s="104"/>
      <c r="C346" s="82"/>
    </row>
    <row r="347" spans="2:3" x14ac:dyDescent="0.2">
      <c r="B347" s="104"/>
      <c r="C347" s="82"/>
    </row>
    <row r="348" spans="2:3" x14ac:dyDescent="0.2">
      <c r="B348" s="104"/>
      <c r="C348" s="82"/>
    </row>
    <row r="349" spans="2:3" x14ac:dyDescent="0.2">
      <c r="B349" s="104"/>
      <c r="C349" s="82"/>
    </row>
    <row r="350" spans="2:3" x14ac:dyDescent="0.2">
      <c r="B350" s="104"/>
      <c r="C350" s="82"/>
    </row>
    <row r="351" spans="2:3" x14ac:dyDescent="0.2">
      <c r="B351" s="104"/>
      <c r="C351" s="82"/>
    </row>
    <row r="352" spans="2:3" x14ac:dyDescent="0.2">
      <c r="B352" s="104"/>
      <c r="C352" s="82"/>
    </row>
    <row r="353" spans="2:3" x14ac:dyDescent="0.2">
      <c r="B353" s="104"/>
      <c r="C353" s="82"/>
    </row>
    <row r="354" spans="2:3" x14ac:dyDescent="0.2">
      <c r="B354" s="104"/>
      <c r="C354" s="82"/>
    </row>
    <row r="355" spans="2:3" x14ac:dyDescent="0.2">
      <c r="B355" s="104"/>
      <c r="C355" s="82"/>
    </row>
    <row r="356" spans="2:3" x14ac:dyDescent="0.2">
      <c r="B356" s="104"/>
      <c r="C356" s="82"/>
    </row>
    <row r="357" spans="2:3" x14ac:dyDescent="0.2">
      <c r="B357" s="104"/>
      <c r="C357" s="82"/>
    </row>
    <row r="358" spans="2:3" x14ac:dyDescent="0.2">
      <c r="B358" s="104"/>
      <c r="C358" s="82"/>
    </row>
    <row r="359" spans="2:3" x14ac:dyDescent="0.2">
      <c r="B359" s="104"/>
      <c r="C359" s="82"/>
    </row>
    <row r="360" spans="2:3" x14ac:dyDescent="0.2">
      <c r="B360" s="104"/>
      <c r="C360" s="82"/>
    </row>
    <row r="361" spans="2:3" x14ac:dyDescent="0.2">
      <c r="B361" s="104"/>
      <c r="C361" s="82"/>
    </row>
    <row r="362" spans="2:3" x14ac:dyDescent="0.2">
      <c r="B362" s="104"/>
      <c r="C362" s="82"/>
    </row>
    <row r="363" spans="2:3" x14ac:dyDescent="0.2">
      <c r="B363" s="104"/>
      <c r="C363" s="82"/>
    </row>
    <row r="364" spans="2:3" x14ac:dyDescent="0.2">
      <c r="B364" s="104"/>
      <c r="C364" s="82"/>
    </row>
    <row r="365" spans="2:3" x14ac:dyDescent="0.2">
      <c r="B365" s="104"/>
      <c r="C365" s="82"/>
    </row>
    <row r="366" spans="2:3" x14ac:dyDescent="0.2">
      <c r="B366" s="104"/>
      <c r="C366" s="82"/>
    </row>
    <row r="367" spans="2:3" x14ac:dyDescent="0.2">
      <c r="B367" s="104"/>
      <c r="C367" s="82"/>
    </row>
    <row r="368" spans="2:3" x14ac:dyDescent="0.2">
      <c r="B368" s="104"/>
      <c r="C368" s="82"/>
    </row>
    <row r="369" spans="2:3" x14ac:dyDescent="0.2">
      <c r="B369" s="104"/>
      <c r="C369" s="82"/>
    </row>
    <row r="370" spans="2:3" x14ac:dyDescent="0.2">
      <c r="B370" s="104"/>
      <c r="C370" s="82"/>
    </row>
    <row r="371" spans="2:3" x14ac:dyDescent="0.2">
      <c r="B371" s="104"/>
      <c r="C371" s="82"/>
    </row>
    <row r="372" spans="2:3" x14ac:dyDescent="0.2">
      <c r="B372" s="104"/>
      <c r="C372" s="82"/>
    </row>
    <row r="373" spans="2:3" x14ac:dyDescent="0.2">
      <c r="B373" s="104"/>
      <c r="C373" s="82"/>
    </row>
    <row r="374" spans="2:3" x14ac:dyDescent="0.2">
      <c r="B374" s="104"/>
      <c r="C374" s="82"/>
    </row>
    <row r="375" spans="2:3" x14ac:dyDescent="0.2">
      <c r="B375" s="104"/>
      <c r="C375" s="82"/>
    </row>
    <row r="376" spans="2:3" x14ac:dyDescent="0.2">
      <c r="B376" s="104"/>
      <c r="C376" s="82"/>
    </row>
    <row r="377" spans="2:3" x14ac:dyDescent="0.2">
      <c r="B377" s="104"/>
      <c r="C377" s="82"/>
    </row>
    <row r="378" spans="2:3" x14ac:dyDescent="0.2">
      <c r="B378" s="104"/>
      <c r="C378" s="82"/>
    </row>
    <row r="379" spans="2:3" x14ac:dyDescent="0.2">
      <c r="B379" s="104"/>
      <c r="C379" s="82"/>
    </row>
    <row r="380" spans="2:3" x14ac:dyDescent="0.2">
      <c r="B380" s="104"/>
      <c r="C380" s="82"/>
    </row>
    <row r="381" spans="2:3" x14ac:dyDescent="0.2">
      <c r="B381" s="104"/>
      <c r="C381" s="82"/>
    </row>
    <row r="382" spans="2:3" x14ac:dyDescent="0.2">
      <c r="B382" s="104"/>
      <c r="C382" s="82"/>
    </row>
    <row r="383" spans="2:3" x14ac:dyDescent="0.2">
      <c r="B383" s="104"/>
      <c r="C383" s="82"/>
    </row>
    <row r="384" spans="2:3" x14ac:dyDescent="0.2">
      <c r="B384" s="104"/>
      <c r="C384" s="82"/>
    </row>
    <row r="385" spans="2:3" x14ac:dyDescent="0.2">
      <c r="B385" s="104"/>
      <c r="C385" s="82"/>
    </row>
    <row r="386" spans="2:3" x14ac:dyDescent="0.2">
      <c r="B386" s="104"/>
      <c r="C386" s="82"/>
    </row>
    <row r="387" spans="2:3" x14ac:dyDescent="0.2">
      <c r="B387" s="104"/>
      <c r="C387" s="82"/>
    </row>
    <row r="388" spans="2:3" x14ac:dyDescent="0.2">
      <c r="B388" s="104"/>
      <c r="C388" s="82"/>
    </row>
    <row r="389" spans="2:3" x14ac:dyDescent="0.2">
      <c r="B389" s="104"/>
      <c r="C389" s="82"/>
    </row>
    <row r="390" spans="2:3" x14ac:dyDescent="0.2">
      <c r="B390" s="104"/>
      <c r="C390" s="82"/>
    </row>
    <row r="391" spans="2:3" x14ac:dyDescent="0.2">
      <c r="B391" s="104"/>
      <c r="C391" s="82"/>
    </row>
    <row r="392" spans="2:3" x14ac:dyDescent="0.2">
      <c r="B392" s="104"/>
      <c r="C392" s="82"/>
    </row>
    <row r="393" spans="2:3" x14ac:dyDescent="0.2">
      <c r="B393" s="104"/>
      <c r="C393" s="82"/>
    </row>
    <row r="394" spans="2:3" x14ac:dyDescent="0.2">
      <c r="B394" s="104"/>
      <c r="C394" s="82"/>
    </row>
    <row r="395" spans="2:3" x14ac:dyDescent="0.2">
      <c r="B395" s="104"/>
      <c r="C395" s="82"/>
    </row>
    <row r="396" spans="2:3" x14ac:dyDescent="0.2">
      <c r="B396" s="104"/>
      <c r="C396" s="82"/>
    </row>
    <row r="397" spans="2:3" x14ac:dyDescent="0.2">
      <c r="B397" s="104"/>
      <c r="C397" s="82"/>
    </row>
    <row r="398" spans="2:3" x14ac:dyDescent="0.2">
      <c r="B398" s="104"/>
      <c r="C398" s="82"/>
    </row>
    <row r="399" spans="2:3" x14ac:dyDescent="0.2">
      <c r="B399" s="104"/>
      <c r="C399" s="82"/>
    </row>
    <row r="400" spans="2:3" x14ac:dyDescent="0.2">
      <c r="B400" s="104"/>
      <c r="C400" s="82"/>
    </row>
    <row r="401" spans="2:3" x14ac:dyDescent="0.2">
      <c r="B401" s="104"/>
      <c r="C401" s="82"/>
    </row>
    <row r="402" spans="2:3" x14ac:dyDescent="0.2">
      <c r="B402" s="104"/>
      <c r="C402" s="82"/>
    </row>
    <row r="403" spans="2:3" x14ac:dyDescent="0.2">
      <c r="B403" s="104"/>
      <c r="C403" s="82"/>
    </row>
    <row r="404" spans="2:3" x14ac:dyDescent="0.2">
      <c r="B404" s="104"/>
      <c r="C404" s="82"/>
    </row>
    <row r="405" spans="2:3" x14ac:dyDescent="0.2">
      <c r="B405" s="104"/>
      <c r="C405" s="82"/>
    </row>
    <row r="406" spans="2:3" x14ac:dyDescent="0.2">
      <c r="B406" s="104"/>
      <c r="C406" s="82"/>
    </row>
    <row r="407" spans="2:3" x14ac:dyDescent="0.2">
      <c r="B407" s="104"/>
      <c r="C407" s="82"/>
    </row>
    <row r="408" spans="2:3" x14ac:dyDescent="0.2">
      <c r="B408" s="104"/>
      <c r="C408" s="82"/>
    </row>
    <row r="409" spans="2:3" x14ac:dyDescent="0.2">
      <c r="B409" s="104"/>
      <c r="C409" s="82"/>
    </row>
    <row r="410" spans="2:3" x14ac:dyDescent="0.2">
      <c r="B410" s="104"/>
      <c r="C410" s="82"/>
    </row>
    <row r="411" spans="2:3" x14ac:dyDescent="0.2">
      <c r="B411" s="104"/>
      <c r="C411" s="82"/>
    </row>
    <row r="412" spans="2:3" x14ac:dyDescent="0.2">
      <c r="B412" s="104"/>
      <c r="C412" s="82"/>
    </row>
    <row r="413" spans="2:3" x14ac:dyDescent="0.2">
      <c r="B413" s="104"/>
      <c r="C413" s="82"/>
    </row>
    <row r="414" spans="2:3" x14ac:dyDescent="0.2">
      <c r="B414" s="104"/>
      <c r="C414" s="82"/>
    </row>
    <row r="415" spans="2:3" x14ac:dyDescent="0.2">
      <c r="B415" s="104"/>
      <c r="C415" s="82"/>
    </row>
    <row r="416" spans="2:3" x14ac:dyDescent="0.2">
      <c r="B416" s="104"/>
      <c r="C416" s="82"/>
    </row>
    <row r="417" spans="2:3" x14ac:dyDescent="0.2">
      <c r="B417" s="104"/>
      <c r="C417" s="82"/>
    </row>
    <row r="418" spans="2:3" x14ac:dyDescent="0.2">
      <c r="B418" s="104"/>
      <c r="C418" s="82"/>
    </row>
    <row r="419" spans="2:3" x14ac:dyDescent="0.2">
      <c r="B419" s="104"/>
      <c r="C419" s="82"/>
    </row>
    <row r="420" spans="2:3" x14ac:dyDescent="0.2">
      <c r="B420" s="104"/>
      <c r="C420" s="82"/>
    </row>
    <row r="421" spans="2:3" x14ac:dyDescent="0.2">
      <c r="B421" s="104"/>
      <c r="C421" s="82"/>
    </row>
    <row r="422" spans="2:3" x14ac:dyDescent="0.2">
      <c r="B422" s="104"/>
      <c r="C422" s="82"/>
    </row>
    <row r="423" spans="2:3" x14ac:dyDescent="0.2">
      <c r="B423" s="104"/>
      <c r="C423" s="82"/>
    </row>
    <row r="424" spans="2:3" x14ac:dyDescent="0.2">
      <c r="B424" s="104"/>
      <c r="C424" s="82"/>
    </row>
    <row r="425" spans="2:3" x14ac:dyDescent="0.2">
      <c r="B425" s="104"/>
      <c r="C425" s="82"/>
    </row>
    <row r="426" spans="2:3" x14ac:dyDescent="0.2">
      <c r="B426" s="104"/>
      <c r="C426" s="82"/>
    </row>
    <row r="427" spans="2:3" x14ac:dyDescent="0.2">
      <c r="B427" s="104"/>
      <c r="C427" s="82"/>
    </row>
    <row r="428" spans="2:3" x14ac:dyDescent="0.2">
      <c r="B428" s="104"/>
      <c r="C428" s="82"/>
    </row>
    <row r="429" spans="2:3" x14ac:dyDescent="0.2">
      <c r="B429" s="104"/>
      <c r="C429" s="82"/>
    </row>
    <row r="430" spans="2:3" x14ac:dyDescent="0.2">
      <c r="B430" s="104"/>
      <c r="C430" s="82"/>
    </row>
    <row r="431" spans="2:3" x14ac:dyDescent="0.2">
      <c r="B431" s="104"/>
      <c r="C431" s="82"/>
    </row>
    <row r="432" spans="2:3" x14ac:dyDescent="0.2">
      <c r="B432" s="104"/>
      <c r="C432" s="82"/>
    </row>
    <row r="433" spans="2:3" x14ac:dyDescent="0.2">
      <c r="B433" s="104"/>
      <c r="C433" s="82"/>
    </row>
    <row r="434" spans="2:3" x14ac:dyDescent="0.2">
      <c r="B434" s="104"/>
      <c r="C434" s="82"/>
    </row>
    <row r="435" spans="2:3" x14ac:dyDescent="0.2">
      <c r="B435" s="104"/>
      <c r="C435" s="82"/>
    </row>
    <row r="436" spans="2:3" x14ac:dyDescent="0.2">
      <c r="B436" s="104"/>
      <c r="C436" s="82"/>
    </row>
    <row r="437" spans="2:3" x14ac:dyDescent="0.2">
      <c r="B437" s="104"/>
      <c r="C437" s="82"/>
    </row>
    <row r="438" spans="2:3" x14ac:dyDescent="0.2">
      <c r="B438" s="104"/>
      <c r="C438" s="82"/>
    </row>
    <row r="439" spans="2:3" x14ac:dyDescent="0.2">
      <c r="B439" s="104"/>
      <c r="C439" s="82"/>
    </row>
    <row r="440" spans="2:3" x14ac:dyDescent="0.2">
      <c r="B440" s="104"/>
      <c r="C440" s="82"/>
    </row>
    <row r="441" spans="2:3" x14ac:dyDescent="0.2">
      <c r="B441" s="104"/>
      <c r="C441" s="82"/>
    </row>
    <row r="442" spans="2:3" x14ac:dyDescent="0.2">
      <c r="B442" s="104"/>
      <c r="C442" s="82"/>
    </row>
    <row r="443" spans="2:3" x14ac:dyDescent="0.2">
      <c r="B443" s="104"/>
      <c r="C443" s="82"/>
    </row>
    <row r="444" spans="2:3" x14ac:dyDescent="0.2">
      <c r="B444" s="104"/>
      <c r="C444" s="82"/>
    </row>
    <row r="445" spans="2:3" x14ac:dyDescent="0.2">
      <c r="B445" s="104"/>
      <c r="C445" s="82"/>
    </row>
    <row r="446" spans="2:3" x14ac:dyDescent="0.2">
      <c r="B446" s="104"/>
      <c r="C446" s="82"/>
    </row>
    <row r="447" spans="2:3" x14ac:dyDescent="0.2">
      <c r="B447" s="104"/>
      <c r="C447" s="82"/>
    </row>
    <row r="448" spans="2:3" x14ac:dyDescent="0.2">
      <c r="B448" s="104"/>
      <c r="C448" s="82"/>
    </row>
    <row r="449" spans="2:3" x14ac:dyDescent="0.2">
      <c r="B449" s="104"/>
      <c r="C449" s="82"/>
    </row>
    <row r="450" spans="2:3" x14ac:dyDescent="0.2">
      <c r="B450" s="104"/>
      <c r="C450" s="82"/>
    </row>
    <row r="451" spans="2:3" x14ac:dyDescent="0.2">
      <c r="B451" s="104"/>
      <c r="C451" s="82"/>
    </row>
    <row r="452" spans="2:3" x14ac:dyDescent="0.2">
      <c r="B452" s="104"/>
      <c r="C452" s="82"/>
    </row>
    <row r="453" spans="2:3" x14ac:dyDescent="0.2">
      <c r="B453" s="104"/>
      <c r="C453" s="82"/>
    </row>
    <row r="454" spans="2:3" x14ac:dyDescent="0.2">
      <c r="B454" s="104"/>
      <c r="C454" s="82"/>
    </row>
    <row r="455" spans="2:3" x14ac:dyDescent="0.2">
      <c r="B455" s="104"/>
      <c r="C455" s="82"/>
    </row>
    <row r="456" spans="2:3" x14ac:dyDescent="0.2">
      <c r="B456" s="104"/>
      <c r="C456" s="82"/>
    </row>
    <row r="457" spans="2:3" x14ac:dyDescent="0.2">
      <c r="B457" s="104"/>
      <c r="C457" s="82"/>
    </row>
    <row r="458" spans="2:3" x14ac:dyDescent="0.2">
      <c r="B458" s="104"/>
      <c r="C458" s="82"/>
    </row>
    <row r="459" spans="2:3" x14ac:dyDescent="0.2">
      <c r="B459" s="104"/>
      <c r="C459" s="82"/>
    </row>
    <row r="460" spans="2:3" x14ac:dyDescent="0.2">
      <c r="B460" s="104"/>
      <c r="C460" s="82"/>
    </row>
    <row r="461" spans="2:3" x14ac:dyDescent="0.2">
      <c r="B461" s="104"/>
      <c r="C461" s="82"/>
    </row>
    <row r="462" spans="2:3" x14ac:dyDescent="0.2">
      <c r="B462" s="104"/>
      <c r="C462" s="82"/>
    </row>
    <row r="463" spans="2:3" x14ac:dyDescent="0.2">
      <c r="B463" s="104"/>
      <c r="C463" s="82"/>
    </row>
    <row r="464" spans="2:3" x14ac:dyDescent="0.2">
      <c r="B464" s="104"/>
      <c r="C464" s="82"/>
    </row>
    <row r="465" spans="2:3" x14ac:dyDescent="0.2">
      <c r="B465" s="104"/>
      <c r="C465" s="82"/>
    </row>
    <row r="466" spans="2:3" x14ac:dyDescent="0.2">
      <c r="B466" s="104"/>
      <c r="C466" s="82"/>
    </row>
    <row r="467" spans="2:3" x14ac:dyDescent="0.2">
      <c r="B467" s="104"/>
      <c r="C467" s="82"/>
    </row>
    <row r="468" spans="2:3" x14ac:dyDescent="0.2">
      <c r="B468" s="104"/>
      <c r="C468" s="82"/>
    </row>
    <row r="469" spans="2:3" x14ac:dyDescent="0.2">
      <c r="B469" s="104"/>
      <c r="C469" s="82"/>
    </row>
    <row r="470" spans="2:3" x14ac:dyDescent="0.2">
      <c r="B470" s="104"/>
      <c r="C470" s="82"/>
    </row>
    <row r="471" spans="2:3" x14ac:dyDescent="0.2">
      <c r="B471" s="104"/>
      <c r="C471" s="82"/>
    </row>
    <row r="472" spans="2:3" x14ac:dyDescent="0.2">
      <c r="B472" s="104"/>
      <c r="C472" s="82"/>
    </row>
    <row r="473" spans="2:3" x14ac:dyDescent="0.2">
      <c r="B473" s="104"/>
      <c r="C473" s="82"/>
    </row>
    <row r="474" spans="2:3" x14ac:dyDescent="0.2">
      <c r="B474" s="104"/>
      <c r="C474" s="82"/>
    </row>
    <row r="475" spans="2:3" x14ac:dyDescent="0.2">
      <c r="B475" s="104"/>
      <c r="C475" s="82"/>
    </row>
    <row r="476" spans="2:3" x14ac:dyDescent="0.2">
      <c r="B476" s="104"/>
      <c r="C476" s="82"/>
    </row>
    <row r="477" spans="2:3" x14ac:dyDescent="0.2">
      <c r="B477" s="104"/>
      <c r="C477" s="82"/>
    </row>
    <row r="478" spans="2:3" x14ac:dyDescent="0.2">
      <c r="B478" s="104"/>
      <c r="C478" s="82"/>
    </row>
    <row r="479" spans="2:3" x14ac:dyDescent="0.2">
      <c r="B479" s="104"/>
      <c r="C479" s="82"/>
    </row>
    <row r="480" spans="2:3" x14ac:dyDescent="0.2">
      <c r="B480" s="104"/>
      <c r="C480" s="82"/>
    </row>
    <row r="481" spans="2:3" x14ac:dyDescent="0.2">
      <c r="B481" s="104"/>
      <c r="C481" s="82"/>
    </row>
    <row r="482" spans="2:3" x14ac:dyDescent="0.2">
      <c r="B482" s="104"/>
      <c r="C482" s="82"/>
    </row>
    <row r="483" spans="2:3" x14ac:dyDescent="0.2">
      <c r="B483" s="104"/>
      <c r="C483" s="82"/>
    </row>
    <row r="484" spans="2:3" x14ac:dyDescent="0.2">
      <c r="B484" s="104"/>
      <c r="C484" s="82"/>
    </row>
    <row r="485" spans="2:3" x14ac:dyDescent="0.2">
      <c r="B485" s="104"/>
      <c r="C485" s="82"/>
    </row>
    <row r="486" spans="2:3" x14ac:dyDescent="0.2">
      <c r="B486" s="104"/>
      <c r="C486" s="82"/>
    </row>
    <row r="487" spans="2:3" x14ac:dyDescent="0.2">
      <c r="B487" s="104"/>
      <c r="C487" s="82"/>
    </row>
    <row r="488" spans="2:3" x14ac:dyDescent="0.2">
      <c r="B488" s="104"/>
      <c r="C488" s="82"/>
    </row>
    <row r="489" spans="2:3" x14ac:dyDescent="0.2">
      <c r="B489" s="104"/>
      <c r="C489" s="82"/>
    </row>
    <row r="490" spans="2:3" x14ac:dyDescent="0.2">
      <c r="B490" s="104"/>
      <c r="C490" s="82"/>
    </row>
    <row r="491" spans="2:3" x14ac:dyDescent="0.2">
      <c r="B491" s="104"/>
      <c r="C491" s="82"/>
    </row>
    <row r="492" spans="2:3" x14ac:dyDescent="0.2">
      <c r="B492" s="104"/>
      <c r="C492" s="82"/>
    </row>
    <row r="493" spans="2:3" x14ac:dyDescent="0.2">
      <c r="B493" s="104"/>
      <c r="C493" s="82"/>
    </row>
    <row r="494" spans="2:3" x14ac:dyDescent="0.2">
      <c r="B494" s="104"/>
      <c r="C494" s="82"/>
    </row>
    <row r="495" spans="2:3" x14ac:dyDescent="0.2">
      <c r="B495" s="104"/>
      <c r="C495" s="82"/>
    </row>
    <row r="496" spans="2:3" x14ac:dyDescent="0.2">
      <c r="B496" s="104"/>
      <c r="C496" s="82"/>
    </row>
    <row r="497" spans="2:3" x14ac:dyDescent="0.2">
      <c r="B497" s="104"/>
      <c r="C497" s="82"/>
    </row>
    <row r="498" spans="2:3" x14ac:dyDescent="0.2">
      <c r="B498" s="104"/>
      <c r="C498" s="82"/>
    </row>
    <row r="499" spans="2:3" x14ac:dyDescent="0.2">
      <c r="B499" s="104"/>
      <c r="C499" s="82"/>
    </row>
    <row r="500" spans="2:3" x14ac:dyDescent="0.2">
      <c r="B500" s="104"/>
      <c r="C500" s="82"/>
    </row>
    <row r="501" spans="2:3" x14ac:dyDescent="0.2">
      <c r="B501" s="104"/>
      <c r="C501" s="82"/>
    </row>
    <row r="502" spans="2:3" x14ac:dyDescent="0.2">
      <c r="B502" s="104"/>
      <c r="C502" s="82"/>
    </row>
    <row r="503" spans="2:3" x14ac:dyDescent="0.2">
      <c r="B503" s="104"/>
      <c r="C503" s="82"/>
    </row>
    <row r="504" spans="2:3" x14ac:dyDescent="0.2">
      <c r="B504" s="104"/>
      <c r="C504" s="82"/>
    </row>
    <row r="505" spans="2:3" x14ac:dyDescent="0.2">
      <c r="B505" s="104"/>
      <c r="C505" s="82"/>
    </row>
    <row r="506" spans="2:3" x14ac:dyDescent="0.2">
      <c r="B506" s="104"/>
      <c r="C506" s="82"/>
    </row>
    <row r="507" spans="2:3" x14ac:dyDescent="0.2">
      <c r="B507" s="104"/>
      <c r="C507" s="82"/>
    </row>
    <row r="508" spans="2:3" x14ac:dyDescent="0.2">
      <c r="B508" s="104"/>
      <c r="C508" s="82"/>
    </row>
    <row r="509" spans="2:3" x14ac:dyDescent="0.2">
      <c r="B509" s="104"/>
      <c r="C509" s="82"/>
    </row>
    <row r="510" spans="2:3" x14ac:dyDescent="0.2">
      <c r="B510" s="104"/>
      <c r="C510" s="82"/>
    </row>
    <row r="511" spans="2:3" x14ac:dyDescent="0.2">
      <c r="B511" s="104"/>
      <c r="C511" s="82"/>
    </row>
    <row r="512" spans="2:3" x14ac:dyDescent="0.2">
      <c r="B512" s="104"/>
      <c r="C512" s="82"/>
    </row>
    <row r="513" spans="2:3" x14ac:dyDescent="0.2">
      <c r="B513" s="104"/>
      <c r="C513" s="82"/>
    </row>
    <row r="514" spans="2:3" x14ac:dyDescent="0.2">
      <c r="B514" s="104"/>
      <c r="C514" s="82"/>
    </row>
    <row r="515" spans="2:3" x14ac:dyDescent="0.2">
      <c r="B515" s="104"/>
      <c r="C515" s="82"/>
    </row>
    <row r="516" spans="2:3" x14ac:dyDescent="0.2">
      <c r="B516" s="104"/>
      <c r="C516" s="82"/>
    </row>
    <row r="517" spans="2:3" x14ac:dyDescent="0.2">
      <c r="B517" s="104"/>
      <c r="C517" s="82"/>
    </row>
    <row r="518" spans="2:3" x14ac:dyDescent="0.2">
      <c r="B518" s="104"/>
      <c r="C518" s="82"/>
    </row>
    <row r="519" spans="2:3" x14ac:dyDescent="0.2">
      <c r="B519" s="104"/>
      <c r="C519" s="82"/>
    </row>
    <row r="520" spans="2:3" x14ac:dyDescent="0.2">
      <c r="B520" s="104"/>
      <c r="C520" s="82"/>
    </row>
    <row r="521" spans="2:3" x14ac:dyDescent="0.2">
      <c r="B521" s="104"/>
      <c r="C521" s="82"/>
    </row>
    <row r="522" spans="2:3" x14ac:dyDescent="0.2">
      <c r="B522" s="104"/>
      <c r="C522" s="82"/>
    </row>
    <row r="523" spans="2:3" x14ac:dyDescent="0.2">
      <c r="B523" s="104"/>
      <c r="C523" s="82"/>
    </row>
    <row r="524" spans="2:3" x14ac:dyDescent="0.2">
      <c r="B524" s="104"/>
      <c r="C524" s="82"/>
    </row>
    <row r="525" spans="2:3" x14ac:dyDescent="0.2">
      <c r="B525" s="104"/>
      <c r="C525" s="82"/>
    </row>
    <row r="526" spans="2:3" x14ac:dyDescent="0.2">
      <c r="B526" s="104"/>
      <c r="C526" s="82"/>
    </row>
    <row r="527" spans="2:3" x14ac:dyDescent="0.2">
      <c r="B527" s="104"/>
      <c r="C527" s="82"/>
    </row>
    <row r="528" spans="2:3" x14ac:dyDescent="0.2">
      <c r="B528" s="104"/>
      <c r="C528" s="82"/>
    </row>
    <row r="529" spans="2:3" x14ac:dyDescent="0.2">
      <c r="B529" s="104"/>
      <c r="C529" s="82"/>
    </row>
    <row r="530" spans="2:3" x14ac:dyDescent="0.2">
      <c r="B530" s="104"/>
      <c r="C530" s="82"/>
    </row>
    <row r="531" spans="2:3" x14ac:dyDescent="0.2">
      <c r="B531" s="104"/>
      <c r="C531" s="82"/>
    </row>
    <row r="532" spans="2:3" x14ac:dyDescent="0.2">
      <c r="B532" s="104"/>
      <c r="C532" s="82"/>
    </row>
    <row r="533" spans="2:3" x14ac:dyDescent="0.2">
      <c r="B533" s="104"/>
      <c r="C533" s="82"/>
    </row>
    <row r="534" spans="2:3" x14ac:dyDescent="0.2">
      <c r="B534" s="104"/>
      <c r="C534" s="82"/>
    </row>
    <row r="535" spans="2:3" x14ac:dyDescent="0.2">
      <c r="B535" s="104"/>
      <c r="C535" s="82"/>
    </row>
    <row r="536" spans="2:3" x14ac:dyDescent="0.2">
      <c r="B536" s="104"/>
      <c r="C536" s="82"/>
    </row>
    <row r="537" spans="2:3" x14ac:dyDescent="0.2">
      <c r="B537" s="104"/>
      <c r="C537" s="82"/>
    </row>
    <row r="538" spans="2:3" x14ac:dyDescent="0.2">
      <c r="B538" s="104"/>
      <c r="C538" s="82"/>
    </row>
    <row r="539" spans="2:3" x14ac:dyDescent="0.2">
      <c r="B539" s="104"/>
      <c r="C539" s="82"/>
    </row>
    <row r="540" spans="2:3" x14ac:dyDescent="0.2">
      <c r="B540" s="104"/>
      <c r="C540" s="82"/>
    </row>
    <row r="541" spans="2:3" x14ac:dyDescent="0.2">
      <c r="B541" s="104"/>
      <c r="C541" s="82"/>
    </row>
    <row r="542" spans="2:3" x14ac:dyDescent="0.2">
      <c r="B542" s="104"/>
      <c r="C542" s="82"/>
    </row>
    <row r="543" spans="2:3" x14ac:dyDescent="0.2">
      <c r="B543" s="104"/>
      <c r="C543" s="82"/>
    </row>
    <row r="544" spans="2:3" x14ac:dyDescent="0.2">
      <c r="B544" s="104"/>
      <c r="C544" s="82"/>
    </row>
    <row r="545" spans="2:3" x14ac:dyDescent="0.2">
      <c r="B545" s="104"/>
      <c r="C545" s="82"/>
    </row>
    <row r="546" spans="2:3" x14ac:dyDescent="0.2">
      <c r="B546" s="104"/>
      <c r="C546" s="82"/>
    </row>
    <row r="547" spans="2:3" x14ac:dyDescent="0.2">
      <c r="B547" s="104"/>
      <c r="C547" s="82"/>
    </row>
    <row r="548" spans="2:3" x14ac:dyDescent="0.2">
      <c r="B548" s="104"/>
      <c r="C548" s="82"/>
    </row>
    <row r="549" spans="2:3" x14ac:dyDescent="0.2">
      <c r="B549" s="104"/>
      <c r="C549" s="82"/>
    </row>
    <row r="550" spans="2:3" x14ac:dyDescent="0.2">
      <c r="B550" s="104"/>
      <c r="C550" s="82"/>
    </row>
    <row r="551" spans="2:3" x14ac:dyDescent="0.2">
      <c r="B551" s="104"/>
      <c r="C551" s="82"/>
    </row>
    <row r="552" spans="2:3" x14ac:dyDescent="0.2">
      <c r="B552" s="104"/>
      <c r="C552" s="82"/>
    </row>
    <row r="553" spans="2:3" x14ac:dyDescent="0.2">
      <c r="B553" s="104"/>
      <c r="C553" s="82"/>
    </row>
    <row r="554" spans="2:3" x14ac:dyDescent="0.2">
      <c r="B554" s="104"/>
      <c r="C554" s="82"/>
    </row>
    <row r="555" spans="2:3" x14ac:dyDescent="0.2">
      <c r="B555" s="104"/>
      <c r="C555" s="82"/>
    </row>
    <row r="556" spans="2:3" x14ac:dyDescent="0.2">
      <c r="B556" s="104"/>
      <c r="C556" s="82"/>
    </row>
    <row r="557" spans="2:3" x14ac:dyDescent="0.2">
      <c r="B557" s="104"/>
      <c r="C557" s="82"/>
    </row>
    <row r="558" spans="2:3" x14ac:dyDescent="0.2">
      <c r="B558" s="104"/>
      <c r="C558" s="82"/>
    </row>
    <row r="559" spans="2:3" x14ac:dyDescent="0.2">
      <c r="B559" s="104"/>
      <c r="C559" s="82"/>
    </row>
    <row r="560" spans="2:3" x14ac:dyDescent="0.2">
      <c r="B560" s="104"/>
      <c r="C560" s="82"/>
    </row>
    <row r="561" spans="2:3" x14ac:dyDescent="0.2">
      <c r="B561" s="104"/>
      <c r="C561" s="82"/>
    </row>
    <row r="562" spans="2:3" x14ac:dyDescent="0.2">
      <c r="B562" s="104"/>
      <c r="C562" s="82"/>
    </row>
    <row r="563" spans="2:3" x14ac:dyDescent="0.2">
      <c r="B563" s="104"/>
      <c r="C563" s="82"/>
    </row>
    <row r="564" spans="2:3" x14ac:dyDescent="0.2">
      <c r="B564" s="104"/>
      <c r="C564" s="82"/>
    </row>
    <row r="565" spans="2:3" x14ac:dyDescent="0.2">
      <c r="B565" s="104"/>
      <c r="C565" s="82"/>
    </row>
    <row r="566" spans="2:3" x14ac:dyDescent="0.2">
      <c r="B566" s="104"/>
      <c r="C566" s="82"/>
    </row>
    <row r="567" spans="2:3" x14ac:dyDescent="0.2">
      <c r="B567" s="104"/>
      <c r="C567" s="82"/>
    </row>
    <row r="568" spans="2:3" x14ac:dyDescent="0.2">
      <c r="B568" s="104"/>
      <c r="C568" s="82"/>
    </row>
    <row r="569" spans="2:3" x14ac:dyDescent="0.2">
      <c r="B569" s="104"/>
      <c r="C569" s="82"/>
    </row>
    <row r="570" spans="2:3" x14ac:dyDescent="0.2">
      <c r="B570" s="104"/>
      <c r="C570" s="82"/>
    </row>
    <row r="571" spans="2:3" x14ac:dyDescent="0.2">
      <c r="B571" s="104"/>
      <c r="C571" s="82"/>
    </row>
    <row r="572" spans="2:3" x14ac:dyDescent="0.2">
      <c r="B572" s="104"/>
      <c r="C572" s="82"/>
    </row>
    <row r="573" spans="2:3" x14ac:dyDescent="0.2">
      <c r="B573" s="104"/>
      <c r="C573" s="82"/>
    </row>
    <row r="574" spans="2:3" x14ac:dyDescent="0.2">
      <c r="B574" s="104"/>
      <c r="C574" s="82"/>
    </row>
    <row r="575" spans="2:3" x14ac:dyDescent="0.2">
      <c r="B575" s="104"/>
      <c r="C575" s="82"/>
    </row>
    <row r="576" spans="2:3" x14ac:dyDescent="0.2">
      <c r="B576" s="104"/>
      <c r="C576" s="82"/>
    </row>
    <row r="577" spans="2:3" x14ac:dyDescent="0.2">
      <c r="B577" s="104"/>
      <c r="C577" s="82"/>
    </row>
    <row r="578" spans="2:3" x14ac:dyDescent="0.2">
      <c r="B578" s="104"/>
      <c r="C578" s="82"/>
    </row>
    <row r="579" spans="2:3" x14ac:dyDescent="0.2">
      <c r="B579" s="104"/>
      <c r="C579" s="82"/>
    </row>
    <row r="580" spans="2:3" x14ac:dyDescent="0.2">
      <c r="B580" s="104"/>
      <c r="C580" s="82"/>
    </row>
    <row r="581" spans="2:3" x14ac:dyDescent="0.2">
      <c r="B581" s="104"/>
      <c r="C581" s="82"/>
    </row>
    <row r="582" spans="2:3" x14ac:dyDescent="0.2">
      <c r="B582" s="104"/>
      <c r="C582" s="82"/>
    </row>
    <row r="583" spans="2:3" x14ac:dyDescent="0.2">
      <c r="B583" s="104"/>
      <c r="C583" s="82"/>
    </row>
    <row r="584" spans="2:3" x14ac:dyDescent="0.2">
      <c r="B584" s="104"/>
      <c r="C584" s="82"/>
    </row>
    <row r="585" spans="2:3" x14ac:dyDescent="0.2">
      <c r="B585" s="104"/>
      <c r="C585" s="82"/>
    </row>
    <row r="586" spans="2:3" x14ac:dyDescent="0.2">
      <c r="B586" s="104"/>
      <c r="C586" s="82"/>
    </row>
    <row r="587" spans="2:3" x14ac:dyDescent="0.2">
      <c r="B587" s="104"/>
      <c r="C587" s="82"/>
    </row>
    <row r="588" spans="2:3" x14ac:dyDescent="0.2">
      <c r="B588" s="104"/>
      <c r="C588" s="82"/>
    </row>
    <row r="589" spans="2:3" x14ac:dyDescent="0.2">
      <c r="B589" s="104"/>
      <c r="C589" s="82"/>
    </row>
    <row r="590" spans="2:3" x14ac:dyDescent="0.2">
      <c r="B590" s="104"/>
      <c r="C590" s="82"/>
    </row>
    <row r="591" spans="2:3" x14ac:dyDescent="0.2">
      <c r="B591" s="104"/>
      <c r="C591" s="82"/>
    </row>
    <row r="592" spans="2:3" x14ac:dyDescent="0.2">
      <c r="B592" s="104"/>
      <c r="C592" s="82"/>
    </row>
    <row r="593" spans="2:3" x14ac:dyDescent="0.2">
      <c r="B593" s="104"/>
      <c r="C593" s="82"/>
    </row>
    <row r="594" spans="2:3" x14ac:dyDescent="0.2">
      <c r="B594" s="104"/>
      <c r="C594" s="82"/>
    </row>
    <row r="595" spans="2:3" x14ac:dyDescent="0.2">
      <c r="B595" s="104"/>
      <c r="C595" s="82"/>
    </row>
    <row r="596" spans="2:3" x14ac:dyDescent="0.2">
      <c r="B596" s="104"/>
      <c r="C596" s="82"/>
    </row>
    <row r="597" spans="2:3" x14ac:dyDescent="0.2">
      <c r="B597" s="104"/>
      <c r="C597" s="82"/>
    </row>
    <row r="598" spans="2:3" x14ac:dyDescent="0.2">
      <c r="B598" s="104"/>
      <c r="C598" s="82"/>
    </row>
    <row r="599" spans="2:3" x14ac:dyDescent="0.2">
      <c r="B599" s="104"/>
      <c r="C599" s="82"/>
    </row>
    <row r="600" spans="2:3" x14ac:dyDescent="0.2">
      <c r="B600" s="104"/>
      <c r="C600" s="82"/>
    </row>
    <row r="601" spans="2:3" x14ac:dyDescent="0.2">
      <c r="B601" s="104"/>
      <c r="C601" s="82"/>
    </row>
    <row r="602" spans="2:3" x14ac:dyDescent="0.2">
      <c r="B602" s="104"/>
      <c r="C602" s="82"/>
    </row>
    <row r="603" spans="2:3" x14ac:dyDescent="0.2">
      <c r="B603" s="104"/>
      <c r="C603" s="82"/>
    </row>
    <row r="604" spans="2:3" x14ac:dyDescent="0.2">
      <c r="B604" s="104"/>
      <c r="C604" s="82"/>
    </row>
    <row r="605" spans="2:3" x14ac:dyDescent="0.2">
      <c r="B605" s="104"/>
      <c r="C605" s="82"/>
    </row>
    <row r="606" spans="2:3" x14ac:dyDescent="0.2">
      <c r="B606" s="104"/>
      <c r="C606" s="82"/>
    </row>
    <row r="607" spans="2:3" x14ac:dyDescent="0.2">
      <c r="B607" s="104"/>
      <c r="C607" s="82"/>
    </row>
    <row r="608" spans="2:3" x14ac:dyDescent="0.2">
      <c r="B608" s="104"/>
      <c r="C608" s="82"/>
    </row>
    <row r="609" spans="2:3" x14ac:dyDescent="0.2">
      <c r="B609" s="104"/>
      <c r="C609" s="82"/>
    </row>
    <row r="610" spans="2:3" x14ac:dyDescent="0.2">
      <c r="B610" s="104"/>
      <c r="C610" s="82"/>
    </row>
    <row r="611" spans="2:3" x14ac:dyDescent="0.2">
      <c r="B611" s="104"/>
      <c r="C611" s="82"/>
    </row>
    <row r="612" spans="2:3" x14ac:dyDescent="0.2">
      <c r="B612" s="104"/>
      <c r="C612" s="82"/>
    </row>
    <row r="613" spans="2:3" x14ac:dyDescent="0.2">
      <c r="B613" s="104"/>
      <c r="C613" s="82"/>
    </row>
    <row r="614" spans="2:3" x14ac:dyDescent="0.2">
      <c r="B614" s="104"/>
      <c r="C614" s="82"/>
    </row>
    <row r="615" spans="2:3" x14ac:dyDescent="0.2">
      <c r="B615" s="104"/>
      <c r="C615" s="82"/>
    </row>
    <row r="616" spans="2:3" x14ac:dyDescent="0.2">
      <c r="B616" s="104"/>
      <c r="C616" s="82"/>
    </row>
    <row r="617" spans="2:3" x14ac:dyDescent="0.2">
      <c r="B617" s="104"/>
      <c r="C617" s="82"/>
    </row>
    <row r="618" spans="2:3" x14ac:dyDescent="0.2">
      <c r="B618" s="104"/>
      <c r="C618" s="82"/>
    </row>
    <row r="619" spans="2:3" x14ac:dyDescent="0.2">
      <c r="B619" s="104"/>
      <c r="C619" s="82"/>
    </row>
    <row r="620" spans="2:3" x14ac:dyDescent="0.2">
      <c r="B620" s="104"/>
      <c r="C620" s="82"/>
    </row>
    <row r="621" spans="2:3" x14ac:dyDescent="0.2">
      <c r="B621" s="104"/>
      <c r="C621" s="82"/>
    </row>
    <row r="622" spans="2:3" x14ac:dyDescent="0.2">
      <c r="B622" s="104"/>
      <c r="C622" s="82"/>
    </row>
    <row r="623" spans="2:3" x14ac:dyDescent="0.2">
      <c r="B623" s="104"/>
      <c r="C623" s="82"/>
    </row>
    <row r="624" spans="2:3" x14ac:dyDescent="0.2">
      <c r="B624" s="104"/>
      <c r="C624" s="82"/>
    </row>
    <row r="625" spans="2:3" x14ac:dyDescent="0.2">
      <c r="B625" s="104"/>
      <c r="C625" s="82"/>
    </row>
    <row r="626" spans="2:3" x14ac:dyDescent="0.2">
      <c r="B626" s="104"/>
      <c r="C626" s="82"/>
    </row>
    <row r="627" spans="2:3" x14ac:dyDescent="0.2">
      <c r="B627" s="104"/>
      <c r="C627" s="82"/>
    </row>
    <row r="628" spans="2:3" x14ac:dyDescent="0.2">
      <c r="B628" s="104"/>
      <c r="C628" s="82"/>
    </row>
    <row r="629" spans="2:3" x14ac:dyDescent="0.2">
      <c r="B629" s="104"/>
      <c r="C629" s="82"/>
    </row>
    <row r="630" spans="2:3" x14ac:dyDescent="0.2">
      <c r="B630" s="104"/>
      <c r="C630" s="82"/>
    </row>
    <row r="631" spans="2:3" x14ac:dyDescent="0.2">
      <c r="B631" s="104"/>
      <c r="C631" s="82"/>
    </row>
    <row r="632" spans="2:3" x14ac:dyDescent="0.2">
      <c r="B632" s="104"/>
      <c r="C632" s="82"/>
    </row>
    <row r="633" spans="2:3" x14ac:dyDescent="0.2">
      <c r="B633" s="104"/>
      <c r="C633" s="82"/>
    </row>
    <row r="634" spans="2:3" x14ac:dyDescent="0.2">
      <c r="B634" s="104"/>
      <c r="C634" s="82"/>
    </row>
    <row r="635" spans="2:3" x14ac:dyDescent="0.2">
      <c r="B635" s="104"/>
      <c r="C635" s="82"/>
    </row>
    <row r="636" spans="2:3" x14ac:dyDescent="0.2">
      <c r="B636" s="104"/>
      <c r="C636" s="82"/>
    </row>
    <row r="637" spans="2:3" x14ac:dyDescent="0.2">
      <c r="B637" s="104"/>
      <c r="C637" s="82"/>
    </row>
    <row r="638" spans="2:3" x14ac:dyDescent="0.2">
      <c r="B638" s="104"/>
      <c r="C638" s="82"/>
    </row>
    <row r="639" spans="2:3" x14ac:dyDescent="0.2">
      <c r="B639" s="104"/>
      <c r="C639" s="82"/>
    </row>
    <row r="640" spans="2:3" x14ac:dyDescent="0.2">
      <c r="B640" s="104"/>
      <c r="C640" s="82"/>
    </row>
    <row r="641" spans="2:3" x14ac:dyDescent="0.2">
      <c r="B641" s="104"/>
      <c r="C641" s="82"/>
    </row>
    <row r="642" spans="2:3" x14ac:dyDescent="0.2">
      <c r="B642" s="104"/>
      <c r="C642" s="82"/>
    </row>
    <row r="643" spans="2:3" x14ac:dyDescent="0.2">
      <c r="B643" s="104"/>
      <c r="C643" s="82"/>
    </row>
    <row r="644" spans="2:3" x14ac:dyDescent="0.2">
      <c r="B644" s="104"/>
      <c r="C644" s="82"/>
    </row>
    <row r="645" spans="2:3" x14ac:dyDescent="0.2">
      <c r="B645" s="104"/>
      <c r="C645" s="82"/>
    </row>
    <row r="646" spans="2:3" x14ac:dyDescent="0.2">
      <c r="B646" s="104"/>
      <c r="C646" s="82"/>
    </row>
    <row r="647" spans="2:3" x14ac:dyDescent="0.2">
      <c r="B647" s="104"/>
      <c r="C647" s="82"/>
    </row>
    <row r="648" spans="2:3" x14ac:dyDescent="0.2">
      <c r="B648" s="104"/>
      <c r="C648" s="82"/>
    </row>
    <row r="649" spans="2:3" x14ac:dyDescent="0.2">
      <c r="B649" s="104"/>
      <c r="C649" s="82"/>
    </row>
    <row r="650" spans="2:3" x14ac:dyDescent="0.2">
      <c r="B650" s="104"/>
      <c r="C650" s="82"/>
    </row>
    <row r="651" spans="2:3" x14ac:dyDescent="0.2">
      <c r="B651" s="104"/>
      <c r="C651" s="82"/>
    </row>
    <row r="652" spans="2:3" x14ac:dyDescent="0.2">
      <c r="B652" s="104"/>
      <c r="C652" s="82"/>
    </row>
    <row r="653" spans="2:3" x14ac:dyDescent="0.2">
      <c r="B653" s="104"/>
      <c r="C653" s="82"/>
    </row>
    <row r="654" spans="2:3" x14ac:dyDescent="0.2">
      <c r="B654" s="104"/>
      <c r="C654" s="82"/>
    </row>
    <row r="655" spans="2:3" x14ac:dyDescent="0.2">
      <c r="B655" s="104"/>
      <c r="C655" s="82"/>
    </row>
    <row r="656" spans="2:3" x14ac:dyDescent="0.2">
      <c r="B656" s="104"/>
      <c r="C656" s="82"/>
    </row>
    <row r="657" spans="2:3" x14ac:dyDescent="0.2">
      <c r="B657" s="104"/>
      <c r="C657" s="82"/>
    </row>
    <row r="658" spans="2:3" x14ac:dyDescent="0.2">
      <c r="B658" s="104"/>
      <c r="C658" s="82"/>
    </row>
    <row r="659" spans="2:3" x14ac:dyDescent="0.2">
      <c r="B659" s="104"/>
      <c r="C659" s="82"/>
    </row>
    <row r="660" spans="2:3" x14ac:dyDescent="0.2">
      <c r="B660" s="104"/>
      <c r="C660" s="82"/>
    </row>
    <row r="661" spans="2:3" x14ac:dyDescent="0.2">
      <c r="B661" s="104"/>
      <c r="C661" s="82"/>
    </row>
    <row r="662" spans="2:3" x14ac:dyDescent="0.2">
      <c r="B662" s="104"/>
      <c r="C662" s="82"/>
    </row>
    <row r="663" spans="2:3" x14ac:dyDescent="0.2">
      <c r="B663" s="104"/>
      <c r="C663" s="82"/>
    </row>
    <row r="664" spans="2:3" x14ac:dyDescent="0.2">
      <c r="B664" s="104"/>
      <c r="C664" s="82"/>
    </row>
    <row r="665" spans="2:3" x14ac:dyDescent="0.2">
      <c r="B665" s="104"/>
      <c r="C665" s="82"/>
    </row>
    <row r="666" spans="2:3" x14ac:dyDescent="0.2">
      <c r="B666" s="104"/>
      <c r="C666" s="82"/>
    </row>
    <row r="667" spans="2:3" x14ac:dyDescent="0.2">
      <c r="B667" s="104"/>
      <c r="C667" s="82"/>
    </row>
    <row r="668" spans="2:3" x14ac:dyDescent="0.2">
      <c r="B668" s="104"/>
      <c r="C668" s="82"/>
    </row>
    <row r="669" spans="2:3" x14ac:dyDescent="0.2">
      <c r="B669" s="104"/>
      <c r="C669" s="82"/>
    </row>
    <row r="670" spans="2:3" x14ac:dyDescent="0.2">
      <c r="B670" s="104"/>
      <c r="C670" s="82"/>
    </row>
    <row r="671" spans="2:3" x14ac:dyDescent="0.2">
      <c r="B671" s="104"/>
      <c r="C671" s="82"/>
    </row>
    <row r="672" spans="2:3" x14ac:dyDescent="0.2">
      <c r="B672" s="104"/>
      <c r="C672" s="82"/>
    </row>
    <row r="673" spans="2:3" x14ac:dyDescent="0.2">
      <c r="B673" s="104"/>
      <c r="C673" s="82"/>
    </row>
    <row r="674" spans="2:3" x14ac:dyDescent="0.2">
      <c r="B674" s="104"/>
      <c r="C674" s="82"/>
    </row>
    <row r="675" spans="2:3" x14ac:dyDescent="0.2">
      <c r="B675" s="104"/>
      <c r="C675" s="82"/>
    </row>
    <row r="676" spans="2:3" x14ac:dyDescent="0.2">
      <c r="B676" s="104"/>
      <c r="C676" s="82"/>
    </row>
    <row r="677" spans="2:3" x14ac:dyDescent="0.2">
      <c r="B677" s="104"/>
      <c r="C677" s="82"/>
    </row>
    <row r="678" spans="2:3" x14ac:dyDescent="0.2">
      <c r="B678" s="104"/>
      <c r="C678" s="82"/>
    </row>
    <row r="679" spans="2:3" x14ac:dyDescent="0.2">
      <c r="B679" s="104"/>
      <c r="C679" s="82"/>
    </row>
    <row r="680" spans="2:3" x14ac:dyDescent="0.2">
      <c r="B680" s="104"/>
      <c r="C680" s="82"/>
    </row>
    <row r="681" spans="2:3" x14ac:dyDescent="0.2">
      <c r="B681" s="104"/>
      <c r="C681" s="82"/>
    </row>
    <row r="682" spans="2:3" x14ac:dyDescent="0.2">
      <c r="B682" s="104"/>
      <c r="C682" s="82"/>
    </row>
    <row r="683" spans="2:3" x14ac:dyDescent="0.2">
      <c r="B683" s="104"/>
      <c r="C683" s="82"/>
    </row>
    <row r="684" spans="2:3" x14ac:dyDescent="0.2">
      <c r="B684" s="104"/>
      <c r="C684" s="82"/>
    </row>
    <row r="685" spans="2:3" x14ac:dyDescent="0.2">
      <c r="B685" s="104"/>
      <c r="C685" s="82"/>
    </row>
    <row r="686" spans="2:3" x14ac:dyDescent="0.2">
      <c r="B686" s="104"/>
      <c r="C686" s="82"/>
    </row>
    <row r="687" spans="2:3" x14ac:dyDescent="0.2">
      <c r="B687" s="104"/>
      <c r="C687" s="82"/>
    </row>
    <row r="688" spans="2:3" x14ac:dyDescent="0.2">
      <c r="B688" s="104"/>
      <c r="C688" s="82"/>
    </row>
    <row r="689" spans="2:3" x14ac:dyDescent="0.2">
      <c r="B689" s="104"/>
      <c r="C689" s="82"/>
    </row>
    <row r="690" spans="2:3" x14ac:dyDescent="0.2">
      <c r="B690" s="104"/>
      <c r="C690" s="82"/>
    </row>
    <row r="691" spans="2:3" x14ac:dyDescent="0.2">
      <c r="B691" s="104"/>
      <c r="C691" s="82"/>
    </row>
    <row r="692" spans="2:3" x14ac:dyDescent="0.2">
      <c r="B692" s="104"/>
      <c r="C692" s="82"/>
    </row>
    <row r="693" spans="2:3" x14ac:dyDescent="0.2">
      <c r="B693" s="104"/>
      <c r="C693" s="82"/>
    </row>
    <row r="694" spans="2:3" x14ac:dyDescent="0.2">
      <c r="B694" s="104"/>
      <c r="C694" s="82"/>
    </row>
    <row r="695" spans="2:3" x14ac:dyDescent="0.2">
      <c r="B695" s="104"/>
      <c r="C695" s="82"/>
    </row>
    <row r="696" spans="2:3" x14ac:dyDescent="0.2">
      <c r="B696" s="104"/>
      <c r="C696" s="82"/>
    </row>
    <row r="697" spans="2:3" x14ac:dyDescent="0.2">
      <c r="B697" s="104"/>
      <c r="C697" s="82"/>
    </row>
    <row r="698" spans="2:3" x14ac:dyDescent="0.2">
      <c r="B698" s="104"/>
      <c r="C698" s="82"/>
    </row>
    <row r="699" spans="2:3" x14ac:dyDescent="0.2">
      <c r="B699" s="104"/>
      <c r="C699" s="82"/>
    </row>
    <row r="700" spans="2:3" x14ac:dyDescent="0.2">
      <c r="B700" s="104"/>
      <c r="C700" s="82"/>
    </row>
    <row r="701" spans="2:3" x14ac:dyDescent="0.2">
      <c r="B701" s="104"/>
      <c r="C701" s="82"/>
    </row>
    <row r="702" spans="2:3" x14ac:dyDescent="0.2">
      <c r="B702" s="104"/>
      <c r="C702" s="82"/>
    </row>
    <row r="703" spans="2:3" x14ac:dyDescent="0.2">
      <c r="B703" s="104"/>
      <c r="C703" s="82"/>
    </row>
    <row r="704" spans="2:3" x14ac:dyDescent="0.2">
      <c r="B704" s="104"/>
      <c r="C704" s="82"/>
    </row>
    <row r="705" spans="2:3" x14ac:dyDescent="0.2">
      <c r="B705" s="104"/>
      <c r="C705" s="82"/>
    </row>
    <row r="706" spans="2:3" x14ac:dyDescent="0.2">
      <c r="B706" s="104"/>
      <c r="C706" s="82"/>
    </row>
    <row r="707" spans="2:3" x14ac:dyDescent="0.2">
      <c r="B707" s="104"/>
      <c r="C707" s="82"/>
    </row>
    <row r="708" spans="2:3" x14ac:dyDescent="0.2">
      <c r="B708" s="104"/>
      <c r="C708" s="82"/>
    </row>
    <row r="709" spans="2:3" x14ac:dyDescent="0.2">
      <c r="B709" s="104"/>
      <c r="C709" s="82"/>
    </row>
    <row r="710" spans="2:3" x14ac:dyDescent="0.2">
      <c r="B710" s="104"/>
      <c r="C710" s="82"/>
    </row>
    <row r="711" spans="2:3" x14ac:dyDescent="0.2">
      <c r="B711" s="104"/>
      <c r="C711" s="82"/>
    </row>
    <row r="712" spans="2:3" x14ac:dyDescent="0.2">
      <c r="B712" s="104"/>
      <c r="C712" s="82"/>
    </row>
    <row r="713" spans="2:3" x14ac:dyDescent="0.2">
      <c r="B713" s="104"/>
      <c r="C713" s="82"/>
    </row>
    <row r="714" spans="2:3" x14ac:dyDescent="0.2">
      <c r="B714" s="104"/>
      <c r="C714" s="82"/>
    </row>
    <row r="715" spans="2:3" x14ac:dyDescent="0.2">
      <c r="B715" s="104"/>
      <c r="C715" s="82"/>
    </row>
    <row r="716" spans="2:3" x14ac:dyDescent="0.2">
      <c r="B716" s="104"/>
      <c r="C716" s="82"/>
    </row>
    <row r="717" spans="2:3" x14ac:dyDescent="0.2">
      <c r="B717" s="104"/>
      <c r="C717" s="82"/>
    </row>
    <row r="718" spans="2:3" x14ac:dyDescent="0.2">
      <c r="B718" s="104"/>
      <c r="C718" s="82"/>
    </row>
    <row r="719" spans="2:3" x14ac:dyDescent="0.2">
      <c r="B719" s="104"/>
      <c r="C719" s="82"/>
    </row>
    <row r="720" spans="2:3" x14ac:dyDescent="0.2">
      <c r="B720" s="104"/>
      <c r="C720" s="82"/>
    </row>
    <row r="721" spans="2:3" x14ac:dyDescent="0.2">
      <c r="B721" s="104"/>
      <c r="C721" s="82"/>
    </row>
    <row r="722" spans="2:3" x14ac:dyDescent="0.2">
      <c r="B722" s="104"/>
      <c r="C722" s="82"/>
    </row>
    <row r="723" spans="2:3" x14ac:dyDescent="0.2">
      <c r="B723" s="104"/>
      <c r="C723" s="82"/>
    </row>
    <row r="724" spans="2:3" x14ac:dyDescent="0.2">
      <c r="B724" s="104"/>
      <c r="C724" s="82"/>
    </row>
    <row r="725" spans="2:3" x14ac:dyDescent="0.2">
      <c r="B725" s="104"/>
      <c r="C725" s="82"/>
    </row>
    <row r="726" spans="2:3" x14ac:dyDescent="0.2">
      <c r="B726" s="104"/>
      <c r="C726" s="82"/>
    </row>
    <row r="727" spans="2:3" x14ac:dyDescent="0.2">
      <c r="B727" s="104"/>
      <c r="C727" s="82"/>
    </row>
    <row r="728" spans="2:3" x14ac:dyDescent="0.2">
      <c r="B728" s="104"/>
      <c r="C728" s="82"/>
    </row>
    <row r="729" spans="2:3" x14ac:dyDescent="0.2">
      <c r="B729" s="104"/>
      <c r="C729" s="82"/>
    </row>
    <row r="730" spans="2:3" x14ac:dyDescent="0.2">
      <c r="B730" s="104"/>
      <c r="C730" s="82"/>
    </row>
    <row r="731" spans="2:3" x14ac:dyDescent="0.2">
      <c r="B731" s="104"/>
      <c r="C731" s="82"/>
    </row>
    <row r="732" spans="2:3" x14ac:dyDescent="0.2">
      <c r="B732" s="104"/>
      <c r="C732" s="82"/>
    </row>
    <row r="733" spans="2:3" x14ac:dyDescent="0.2">
      <c r="B733" s="104"/>
      <c r="C733" s="82"/>
    </row>
    <row r="734" spans="2:3" x14ac:dyDescent="0.2">
      <c r="B734" s="104"/>
      <c r="C734" s="82"/>
    </row>
    <row r="735" spans="2:3" x14ac:dyDescent="0.2">
      <c r="B735" s="104"/>
      <c r="C735" s="82"/>
    </row>
    <row r="736" spans="2:3" x14ac:dyDescent="0.2">
      <c r="B736" s="104"/>
      <c r="C736" s="82"/>
    </row>
    <row r="737" spans="2:3" x14ac:dyDescent="0.2">
      <c r="B737" s="104"/>
      <c r="C737" s="82"/>
    </row>
    <row r="738" spans="2:3" x14ac:dyDescent="0.2">
      <c r="B738" s="104"/>
      <c r="C738" s="82"/>
    </row>
  </sheetData>
  <sheetProtection password="8344" sheet="1" objects="1" scenarios="1" selectLockedCells="1"/>
  <mergeCells count="5">
    <mergeCell ref="B8:C8"/>
    <mergeCell ref="B1:C1"/>
    <mergeCell ref="CL9:CQ9"/>
    <mergeCell ref="C5:D5"/>
    <mergeCell ref="C6:D6"/>
  </mergeCells>
  <phoneticPr fontId="4" type="noConversion"/>
  <dataValidations count="1">
    <dataValidation type="date" allowBlank="1" showInputMessage="1" showErrorMessage="1" sqref="C5">
      <formula1>42960</formula1>
      <formula2>43930</formula2>
    </dataValidation>
  </dataValidations>
  <pageMargins left="0.25" right="0.25" top="0.75" bottom="0.75" header="0.3" footer="0.3"/>
  <pageSetup paperSize="8" scale="46"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Q46"/>
  <sheetViews>
    <sheetView showGridLines="0" showRowColHeaders="0" zoomScaleNormal="100" workbookViewId="0">
      <selection activeCell="E30" sqref="E30"/>
    </sheetView>
  </sheetViews>
  <sheetFormatPr defaultRowHeight="12.75" x14ac:dyDescent="0.2"/>
  <cols>
    <col min="1" max="1" width="4.42578125" style="68" customWidth="1"/>
    <col min="2" max="2" width="10.5703125" style="46" customWidth="1"/>
    <col min="3" max="3" width="19.28515625" style="46" customWidth="1"/>
    <col min="4" max="4" width="9.140625" style="46"/>
    <col min="5" max="5" width="17.5703125" style="46" customWidth="1"/>
    <col min="6" max="16384" width="9.140625" style="46"/>
  </cols>
  <sheetData>
    <row r="2" spans="1:9" ht="15.75" x14ac:dyDescent="0.25">
      <c r="A2" s="67">
        <v>1</v>
      </c>
      <c r="B2" s="45" t="s">
        <v>19</v>
      </c>
    </row>
    <row r="3" spans="1:9" ht="15.75" x14ac:dyDescent="0.25">
      <c r="A3" s="67"/>
      <c r="B3" s="45"/>
      <c r="G3" s="15"/>
      <c r="I3" s="15"/>
    </row>
    <row r="4" spans="1:9" ht="15.75" x14ac:dyDescent="0.25">
      <c r="A4" s="67"/>
      <c r="B4" s="47" t="s">
        <v>43</v>
      </c>
      <c r="C4" s="47"/>
      <c r="D4" s="47" t="s">
        <v>44</v>
      </c>
      <c r="E4" s="47"/>
      <c r="F4" s="47"/>
      <c r="G4" s="47"/>
      <c r="H4" s="47"/>
      <c r="I4" s="47"/>
    </row>
    <row r="5" spans="1:9" ht="15.75" x14ac:dyDescent="0.25">
      <c r="A5" s="67"/>
      <c r="C5" s="70" t="s">
        <v>45</v>
      </c>
      <c r="D5" s="47" t="s">
        <v>132</v>
      </c>
    </row>
    <row r="6" spans="1:9" ht="18" x14ac:dyDescent="0.25">
      <c r="A6" s="67"/>
      <c r="B6" s="47"/>
      <c r="C6" s="70" t="s">
        <v>45</v>
      </c>
      <c r="D6" s="47" t="s">
        <v>133</v>
      </c>
      <c r="E6" s="47"/>
      <c r="F6" s="48"/>
      <c r="G6" s="48"/>
      <c r="H6" s="49"/>
    </row>
    <row r="7" spans="1:9" ht="18" x14ac:dyDescent="0.25">
      <c r="A7" s="67"/>
      <c r="B7" s="47"/>
      <c r="C7" s="70"/>
      <c r="D7" s="47"/>
      <c r="E7" s="47"/>
      <c r="F7" s="48"/>
      <c r="G7" s="48"/>
      <c r="H7" s="49"/>
    </row>
    <row r="8" spans="1:9" ht="18" x14ac:dyDescent="0.25">
      <c r="A8" s="67">
        <v>2</v>
      </c>
      <c r="B8" s="45" t="s">
        <v>123</v>
      </c>
      <c r="C8" s="47"/>
      <c r="D8" s="47" t="s">
        <v>42</v>
      </c>
      <c r="E8" s="47"/>
      <c r="F8" s="48"/>
      <c r="G8" s="48"/>
    </row>
    <row r="9" spans="1:9" ht="18" x14ac:dyDescent="0.25">
      <c r="A9" s="67"/>
      <c r="B9" s="47"/>
      <c r="C9" s="47"/>
      <c r="D9" s="47"/>
      <c r="E9" s="47"/>
      <c r="F9" s="48"/>
      <c r="G9" s="48"/>
    </row>
    <row r="10" spans="1:9" ht="18" x14ac:dyDescent="0.25">
      <c r="A10" s="67">
        <v>3</v>
      </c>
      <c r="B10" s="45" t="s">
        <v>20</v>
      </c>
      <c r="C10" s="47"/>
      <c r="D10" s="47" t="s">
        <v>64</v>
      </c>
      <c r="E10" s="47"/>
      <c r="F10" s="48"/>
      <c r="G10" s="48"/>
    </row>
    <row r="11" spans="1:9" ht="18" x14ac:dyDescent="0.25">
      <c r="A11" s="67"/>
      <c r="B11" s="47"/>
      <c r="C11" s="47"/>
      <c r="D11" s="69" t="s">
        <v>130</v>
      </c>
      <c r="E11" s="47"/>
      <c r="F11" s="48"/>
      <c r="G11" s="48"/>
    </row>
    <row r="12" spans="1:9" ht="18" x14ac:dyDescent="0.25">
      <c r="A12" s="67"/>
      <c r="B12" s="47"/>
      <c r="C12" s="47"/>
      <c r="D12" s="69"/>
      <c r="E12" s="47"/>
      <c r="F12" s="48"/>
      <c r="G12" s="48"/>
    </row>
    <row r="13" spans="1:9" ht="18" x14ac:dyDescent="0.25">
      <c r="A13" s="67">
        <v>4</v>
      </c>
      <c r="B13" s="45" t="s">
        <v>62</v>
      </c>
      <c r="C13" s="47"/>
      <c r="D13" s="47"/>
      <c r="E13" s="47"/>
      <c r="F13" s="48"/>
      <c r="G13" s="48"/>
    </row>
    <row r="14" spans="1:9" ht="18" x14ac:dyDescent="0.25">
      <c r="A14" s="67"/>
      <c r="B14" s="50" t="s">
        <v>33</v>
      </c>
      <c r="C14" s="47"/>
      <c r="D14" s="47"/>
      <c r="E14" s="47"/>
      <c r="F14" s="48"/>
      <c r="G14" s="48"/>
    </row>
    <row r="15" spans="1:9" ht="18" x14ac:dyDescent="0.25">
      <c r="A15" s="67"/>
      <c r="B15" s="47"/>
      <c r="C15" s="47"/>
      <c r="D15" s="47"/>
      <c r="E15" s="47"/>
      <c r="F15" s="48"/>
      <c r="G15" s="48"/>
    </row>
    <row r="16" spans="1:9" ht="18" x14ac:dyDescent="0.25">
      <c r="A16" s="67">
        <v>5</v>
      </c>
      <c r="B16" s="47" t="s">
        <v>34</v>
      </c>
      <c r="C16" s="47"/>
      <c r="D16" s="47"/>
      <c r="E16" s="47"/>
      <c r="F16" s="48"/>
      <c r="G16" s="48"/>
    </row>
    <row r="17" spans="1:7" ht="18" x14ac:dyDescent="0.25">
      <c r="B17" s="47"/>
      <c r="C17" s="47"/>
      <c r="D17" s="47"/>
      <c r="E17" s="47"/>
      <c r="F17" s="48"/>
      <c r="G17" s="48"/>
    </row>
    <row r="18" spans="1:7" ht="18" x14ac:dyDescent="0.25">
      <c r="A18" s="67">
        <v>6</v>
      </c>
      <c r="B18" s="45" t="s">
        <v>48</v>
      </c>
      <c r="C18" s="48"/>
      <c r="D18" s="48"/>
      <c r="E18" s="48"/>
      <c r="F18" s="47" t="s">
        <v>49</v>
      </c>
      <c r="G18" s="48"/>
    </row>
    <row r="19" spans="1:7" ht="18" x14ac:dyDescent="0.25">
      <c r="B19" s="48"/>
      <c r="C19" s="48"/>
      <c r="D19" s="48"/>
      <c r="E19" s="48"/>
      <c r="F19" s="65" t="s">
        <v>128</v>
      </c>
      <c r="G19" s="48"/>
    </row>
    <row r="20" spans="1:7" ht="18" x14ac:dyDescent="0.25">
      <c r="B20" s="48"/>
      <c r="C20" s="48"/>
      <c r="D20" s="48"/>
      <c r="E20" s="48"/>
      <c r="F20" s="66" t="s">
        <v>50</v>
      </c>
      <c r="G20" s="48"/>
    </row>
    <row r="21" spans="1:7" ht="18" x14ac:dyDescent="0.25">
      <c r="B21" s="48"/>
      <c r="C21" s="48"/>
      <c r="D21" s="48"/>
      <c r="E21" s="48"/>
      <c r="F21" s="66" t="s">
        <v>51</v>
      </c>
      <c r="G21" s="48"/>
    </row>
    <row r="22" spans="1:7" ht="15" x14ac:dyDescent="0.2">
      <c r="F22" s="66" t="s">
        <v>55</v>
      </c>
    </row>
    <row r="23" spans="1:7" ht="15" x14ac:dyDescent="0.2">
      <c r="F23" s="66" t="s">
        <v>52</v>
      </c>
    </row>
    <row r="24" spans="1:7" ht="15" x14ac:dyDescent="0.2">
      <c r="F24" s="66" t="s">
        <v>53</v>
      </c>
    </row>
    <row r="25" spans="1:7" ht="15" x14ac:dyDescent="0.2">
      <c r="F25" s="66" t="s">
        <v>54</v>
      </c>
    </row>
    <row r="27" spans="1:7" ht="15" x14ac:dyDescent="0.2">
      <c r="A27" s="68">
        <v>7</v>
      </c>
      <c r="B27" s="45" t="s">
        <v>67</v>
      </c>
    </row>
    <row r="29" spans="1:7" ht="15" x14ac:dyDescent="0.2">
      <c r="B29" s="47" t="s">
        <v>56</v>
      </c>
      <c r="C29" s="47" t="s">
        <v>57</v>
      </c>
    </row>
    <row r="30" spans="1:7" ht="15" x14ac:dyDescent="0.2">
      <c r="B30" s="47"/>
      <c r="C30" s="47" t="s">
        <v>127</v>
      </c>
    </row>
    <row r="31" spans="1:7" ht="15" x14ac:dyDescent="0.2">
      <c r="B31" s="47"/>
      <c r="C31" s="47" t="s">
        <v>58</v>
      </c>
    </row>
    <row r="32" spans="1:7" ht="15" x14ac:dyDescent="0.2">
      <c r="B32" s="47"/>
      <c r="C32" s="47" t="s">
        <v>59</v>
      </c>
    </row>
    <row r="33" spans="1:17" ht="15" x14ac:dyDescent="0.2">
      <c r="B33" s="47"/>
      <c r="C33" s="47" t="s">
        <v>60</v>
      </c>
    </row>
    <row r="34" spans="1:17" ht="15" x14ac:dyDescent="0.2">
      <c r="B34" s="47"/>
      <c r="C34" s="47" t="s">
        <v>148</v>
      </c>
      <c r="Q34" s="115" t="s">
        <v>149</v>
      </c>
    </row>
    <row r="35" spans="1:17" ht="15" x14ac:dyDescent="0.2">
      <c r="B35" s="47"/>
      <c r="C35" s="47" t="s">
        <v>134</v>
      </c>
    </row>
    <row r="36" spans="1:17" ht="15" x14ac:dyDescent="0.2">
      <c r="B36" s="47"/>
      <c r="C36" s="47" t="s">
        <v>61</v>
      </c>
    </row>
    <row r="37" spans="1:17" ht="15" x14ac:dyDescent="0.2">
      <c r="B37" s="47"/>
      <c r="C37" s="47" t="s">
        <v>63</v>
      </c>
    </row>
    <row r="38" spans="1:17" ht="15" x14ac:dyDescent="0.2">
      <c r="B38" s="47"/>
      <c r="C38" s="47" t="s">
        <v>126</v>
      </c>
    </row>
    <row r="39" spans="1:17" ht="15" x14ac:dyDescent="0.2">
      <c r="B39" s="47"/>
      <c r="C39" s="47" t="s">
        <v>125</v>
      </c>
    </row>
    <row r="40" spans="1:17" ht="15" x14ac:dyDescent="0.2">
      <c r="B40" s="47"/>
      <c r="C40" s="47" t="s">
        <v>124</v>
      </c>
    </row>
    <row r="43" spans="1:17" ht="34.5" customHeight="1" x14ac:dyDescent="0.2">
      <c r="A43" s="179" t="s">
        <v>129</v>
      </c>
      <c r="B43" s="179"/>
      <c r="C43" s="178" t="s">
        <v>131</v>
      </c>
      <c r="D43" s="178"/>
      <c r="E43" s="178"/>
      <c r="F43" s="178"/>
      <c r="G43" s="178"/>
      <c r="H43" s="178"/>
      <c r="I43" s="178"/>
      <c r="J43" s="178"/>
      <c r="K43" s="178"/>
      <c r="L43" s="178"/>
      <c r="M43" s="178"/>
    </row>
    <row r="44" spans="1:17" ht="32.25" customHeight="1" x14ac:dyDescent="0.2">
      <c r="C44" s="178" t="s">
        <v>166</v>
      </c>
      <c r="D44" s="178"/>
      <c r="E44" s="178"/>
      <c r="F44" s="178"/>
      <c r="G44" s="178"/>
      <c r="H44" s="178"/>
      <c r="I44" s="178"/>
      <c r="J44" s="178"/>
      <c r="K44" s="178"/>
      <c r="L44" s="178"/>
    </row>
    <row r="45" spans="1:17" ht="37.5" customHeight="1" x14ac:dyDescent="0.2">
      <c r="C45" s="178" t="s">
        <v>165</v>
      </c>
      <c r="D45" s="178"/>
      <c r="E45" s="178"/>
      <c r="F45" s="178"/>
      <c r="G45" s="178"/>
      <c r="H45" s="178"/>
      <c r="I45" s="178"/>
      <c r="J45" s="178"/>
      <c r="K45" s="178"/>
      <c r="L45" s="178"/>
    </row>
    <row r="46" spans="1:17" ht="22.5" customHeight="1" x14ac:dyDescent="0.2">
      <c r="C46" s="178"/>
      <c r="D46" s="178"/>
      <c r="E46" s="178"/>
      <c r="F46" s="178"/>
      <c r="G46" s="178"/>
      <c r="H46" s="178"/>
      <c r="I46" s="178"/>
      <c r="J46" s="178"/>
      <c r="K46" s="178"/>
      <c r="L46" s="178"/>
    </row>
  </sheetData>
  <sheetProtection password="8344" sheet="1" objects="1" scenarios="1"/>
  <mergeCells count="5">
    <mergeCell ref="C43:M43"/>
    <mergeCell ref="A43:B43"/>
    <mergeCell ref="C44:L44"/>
    <mergeCell ref="C45:L45"/>
    <mergeCell ref="C46:L46"/>
  </mergeCells>
  <hyperlinks>
    <hyperlink ref="B8" r:id="rId1"/>
    <hyperlink ref="B10" r:id="rId2"/>
    <hyperlink ref="B13" r:id="rId3" display="Query whether St Andrews Day  30 Nov is actually a holiday or not"/>
    <hyperlink ref="B2" r:id="rId4"/>
    <hyperlink ref="B18" r:id="rId5"/>
    <hyperlink ref="B27" r:id="rId6"/>
    <hyperlink ref="Q34" r:id="rId7"/>
  </hyperlinks>
  <pageMargins left="0.7" right="0.7" top="0.75" bottom="0.75" header="0.3" footer="0.3"/>
  <pageSetup paperSize="9" scale="86" orientation="landscape" r:id="rId8"/>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380"/>
  <sheetViews>
    <sheetView workbookViewId="0">
      <pane ySplit="1" topLeftCell="A32" activePane="bottomLeft" state="frozen"/>
      <selection pane="bottomLeft" activeCell="F99" sqref="F99"/>
    </sheetView>
  </sheetViews>
  <sheetFormatPr defaultRowHeight="12.75" x14ac:dyDescent="0.2"/>
  <cols>
    <col min="1" max="1" width="4" bestFit="1" customWidth="1"/>
    <col min="2" max="2" width="10.140625" style="2" bestFit="1" customWidth="1"/>
    <col min="3" max="3" width="12.85546875" bestFit="1" customWidth="1"/>
    <col min="4" max="4" width="20.5703125" bestFit="1" customWidth="1"/>
    <col min="5" max="5" width="17.42578125" bestFit="1" customWidth="1"/>
    <col min="6" max="6" width="17.5703125" customWidth="1"/>
    <col min="8" max="8" width="23.5703125" customWidth="1"/>
    <col min="9" max="9" width="33.7109375" style="18" bestFit="1" customWidth="1"/>
  </cols>
  <sheetData>
    <row r="1" spans="1:12" s="9" customFormat="1" x14ac:dyDescent="0.2">
      <c r="B1" s="10" t="s">
        <v>39</v>
      </c>
      <c r="C1" s="9" t="s">
        <v>38</v>
      </c>
      <c r="D1" s="9" t="s">
        <v>40</v>
      </c>
      <c r="E1" s="9" t="s">
        <v>41</v>
      </c>
      <c r="I1" s="109" t="s">
        <v>101</v>
      </c>
    </row>
    <row r="2" spans="1:12" ht="20.25" x14ac:dyDescent="0.3">
      <c r="A2" s="1">
        <v>1</v>
      </c>
      <c r="B2" s="5">
        <v>43862</v>
      </c>
      <c r="C2" s="5" t="str">
        <f t="shared" ref="C2:C65" si="0">TEXT(B2,"ddd")</f>
        <v>Sat</v>
      </c>
      <c r="D2" s="7" t="s">
        <v>37</v>
      </c>
      <c r="E2" s="7" t="s">
        <v>47</v>
      </c>
      <c r="I2" s="19" t="s">
        <v>102</v>
      </c>
      <c r="L2" s="110" t="s">
        <v>144</v>
      </c>
    </row>
    <row r="3" spans="1:12" x14ac:dyDescent="0.2">
      <c r="A3" s="1">
        <v>2</v>
      </c>
      <c r="B3" s="5">
        <v>43863</v>
      </c>
      <c r="C3" s="5" t="str">
        <f t="shared" si="0"/>
        <v>Sun</v>
      </c>
      <c r="D3" s="7" t="s">
        <v>37</v>
      </c>
      <c r="E3" s="7" t="s">
        <v>47</v>
      </c>
      <c r="I3" s="17">
        <v>43895</v>
      </c>
    </row>
    <row r="4" spans="1:12" x14ac:dyDescent="0.2">
      <c r="A4" s="1">
        <v>3</v>
      </c>
      <c r="B4" s="5">
        <f t="shared" ref="B4:B36" si="1">B2+7</f>
        <v>43869</v>
      </c>
      <c r="C4" s="5" t="str">
        <f t="shared" si="0"/>
        <v>Sat</v>
      </c>
      <c r="D4" s="7" t="s">
        <v>37</v>
      </c>
      <c r="E4" s="7" t="s">
        <v>47</v>
      </c>
      <c r="I4" s="17">
        <f>I3+7</f>
        <v>43902</v>
      </c>
    </row>
    <row r="5" spans="1:12" x14ac:dyDescent="0.2">
      <c r="A5" s="1">
        <v>4</v>
      </c>
      <c r="B5" s="5">
        <f t="shared" si="1"/>
        <v>43870</v>
      </c>
      <c r="C5" s="5" t="str">
        <f t="shared" si="0"/>
        <v>Sun</v>
      </c>
      <c r="D5" s="7" t="s">
        <v>37</v>
      </c>
      <c r="E5" s="7" t="s">
        <v>47</v>
      </c>
      <c r="I5" s="17">
        <f t="shared" ref="I5:I43" si="2">I4+7</f>
        <v>43909</v>
      </c>
    </row>
    <row r="6" spans="1:12" x14ac:dyDescent="0.2">
      <c r="A6" s="1">
        <v>5</v>
      </c>
      <c r="B6" s="5">
        <f t="shared" si="1"/>
        <v>43876</v>
      </c>
      <c r="C6" s="5" t="str">
        <f t="shared" si="0"/>
        <v>Sat</v>
      </c>
      <c r="D6" s="7" t="s">
        <v>37</v>
      </c>
      <c r="E6" s="7" t="s">
        <v>47</v>
      </c>
      <c r="I6" s="17">
        <f t="shared" si="2"/>
        <v>43916</v>
      </c>
    </row>
    <row r="7" spans="1:12" x14ac:dyDescent="0.2">
      <c r="A7" s="1">
        <v>6</v>
      </c>
      <c r="B7" s="5">
        <f t="shared" si="1"/>
        <v>43877</v>
      </c>
      <c r="C7" s="5" t="str">
        <f t="shared" si="0"/>
        <v>Sun</v>
      </c>
      <c r="D7" s="7" t="s">
        <v>37</v>
      </c>
      <c r="E7" s="7" t="s">
        <v>47</v>
      </c>
      <c r="I7" s="17">
        <f t="shared" si="2"/>
        <v>43923</v>
      </c>
    </row>
    <row r="8" spans="1:12" x14ac:dyDescent="0.2">
      <c r="A8" s="1">
        <v>7</v>
      </c>
      <c r="B8" s="5">
        <f t="shared" si="1"/>
        <v>43883</v>
      </c>
      <c r="C8" s="5" t="str">
        <f t="shared" si="0"/>
        <v>Sat</v>
      </c>
      <c r="D8" s="7" t="s">
        <v>37</v>
      </c>
      <c r="E8" s="7" t="s">
        <v>47</v>
      </c>
      <c r="I8" s="17">
        <f t="shared" si="2"/>
        <v>43930</v>
      </c>
    </row>
    <row r="9" spans="1:12" x14ac:dyDescent="0.2">
      <c r="A9" s="1">
        <v>8</v>
      </c>
      <c r="B9" s="5">
        <f t="shared" si="1"/>
        <v>43884</v>
      </c>
      <c r="C9" s="5" t="str">
        <f t="shared" si="0"/>
        <v>Sun</v>
      </c>
      <c r="D9" s="7" t="s">
        <v>37</v>
      </c>
      <c r="E9" s="7" t="s">
        <v>47</v>
      </c>
      <c r="I9" s="17">
        <f t="shared" si="2"/>
        <v>43937</v>
      </c>
    </row>
    <row r="10" spans="1:12" x14ac:dyDescent="0.2">
      <c r="A10" s="1">
        <v>9</v>
      </c>
      <c r="B10" s="5">
        <f t="shared" si="1"/>
        <v>43890</v>
      </c>
      <c r="C10" s="5" t="str">
        <f t="shared" si="0"/>
        <v>Sat</v>
      </c>
      <c r="D10" s="7" t="s">
        <v>37</v>
      </c>
      <c r="E10" s="7" t="s">
        <v>47</v>
      </c>
      <c r="I10" s="17">
        <f t="shared" si="2"/>
        <v>43944</v>
      </c>
    </row>
    <row r="11" spans="1:12" x14ac:dyDescent="0.2">
      <c r="A11" s="1">
        <v>10</v>
      </c>
      <c r="B11" s="5">
        <f t="shared" si="1"/>
        <v>43891</v>
      </c>
      <c r="C11" s="5" t="str">
        <f t="shared" si="0"/>
        <v>Sun</v>
      </c>
      <c r="D11" s="7" t="s">
        <v>37</v>
      </c>
      <c r="E11" s="7" t="s">
        <v>47</v>
      </c>
      <c r="I11" s="17">
        <f t="shared" si="2"/>
        <v>43951</v>
      </c>
    </row>
    <row r="12" spans="1:12" x14ac:dyDescent="0.2">
      <c r="A12" s="1">
        <v>11</v>
      </c>
      <c r="B12" s="5">
        <f t="shared" si="1"/>
        <v>43897</v>
      </c>
      <c r="C12" s="5" t="str">
        <f t="shared" si="0"/>
        <v>Sat</v>
      </c>
      <c r="D12" s="7" t="s">
        <v>37</v>
      </c>
      <c r="E12" s="7" t="s">
        <v>47</v>
      </c>
      <c r="I12" s="17">
        <f t="shared" si="2"/>
        <v>43958</v>
      </c>
    </row>
    <row r="13" spans="1:12" x14ac:dyDescent="0.2">
      <c r="A13" s="1">
        <v>12</v>
      </c>
      <c r="B13" s="5">
        <f t="shared" si="1"/>
        <v>43898</v>
      </c>
      <c r="C13" s="5" t="str">
        <f t="shared" si="0"/>
        <v>Sun</v>
      </c>
      <c r="D13" s="7" t="s">
        <v>37</v>
      </c>
      <c r="E13" s="7" t="s">
        <v>47</v>
      </c>
      <c r="I13" s="17">
        <f t="shared" si="2"/>
        <v>43965</v>
      </c>
    </row>
    <row r="14" spans="1:12" x14ac:dyDescent="0.2">
      <c r="A14" s="1">
        <v>13</v>
      </c>
      <c r="B14" s="5">
        <f t="shared" si="1"/>
        <v>43904</v>
      </c>
      <c r="C14" s="5" t="str">
        <f t="shared" si="0"/>
        <v>Sat</v>
      </c>
      <c r="D14" s="7" t="s">
        <v>37</v>
      </c>
      <c r="E14" s="7" t="s">
        <v>47</v>
      </c>
      <c r="I14" s="17">
        <f t="shared" si="2"/>
        <v>43972</v>
      </c>
    </row>
    <row r="15" spans="1:12" x14ac:dyDescent="0.2">
      <c r="A15" s="1">
        <v>14</v>
      </c>
      <c r="B15" s="5">
        <f t="shared" si="1"/>
        <v>43905</v>
      </c>
      <c r="C15" s="5" t="str">
        <f t="shared" si="0"/>
        <v>Sun</v>
      </c>
      <c r="D15" s="7" t="s">
        <v>37</v>
      </c>
      <c r="E15" s="7" t="s">
        <v>47</v>
      </c>
      <c r="I15" s="17">
        <f t="shared" si="2"/>
        <v>43979</v>
      </c>
    </row>
    <row r="16" spans="1:12" x14ac:dyDescent="0.2">
      <c r="A16" s="1">
        <v>15</v>
      </c>
      <c r="B16" s="5">
        <f t="shared" si="1"/>
        <v>43911</v>
      </c>
      <c r="C16" s="5" t="str">
        <f t="shared" si="0"/>
        <v>Sat</v>
      </c>
      <c r="D16" s="7" t="s">
        <v>37</v>
      </c>
      <c r="E16" s="7" t="s">
        <v>47</v>
      </c>
      <c r="I16" s="17">
        <f t="shared" si="2"/>
        <v>43986</v>
      </c>
    </row>
    <row r="17" spans="1:9" x14ac:dyDescent="0.2">
      <c r="A17" s="1">
        <v>16</v>
      </c>
      <c r="B17" s="5">
        <f t="shared" si="1"/>
        <v>43912</v>
      </c>
      <c r="C17" s="5" t="str">
        <f t="shared" si="0"/>
        <v>Sun</v>
      </c>
      <c r="D17" s="7" t="s">
        <v>37</v>
      </c>
      <c r="E17" s="7" t="s">
        <v>47</v>
      </c>
      <c r="I17" s="17">
        <f t="shared" si="2"/>
        <v>43993</v>
      </c>
    </row>
    <row r="18" spans="1:9" x14ac:dyDescent="0.2">
      <c r="A18" s="1">
        <v>17</v>
      </c>
      <c r="B18" s="5">
        <f t="shared" si="1"/>
        <v>43918</v>
      </c>
      <c r="C18" s="5" t="str">
        <f t="shared" si="0"/>
        <v>Sat</v>
      </c>
      <c r="D18" s="7" t="s">
        <v>37</v>
      </c>
      <c r="E18" s="7" t="s">
        <v>47</v>
      </c>
      <c r="I18" s="17">
        <f t="shared" si="2"/>
        <v>44000</v>
      </c>
    </row>
    <row r="19" spans="1:9" x14ac:dyDescent="0.2">
      <c r="A19" s="1">
        <v>18</v>
      </c>
      <c r="B19" s="5">
        <f t="shared" si="1"/>
        <v>43919</v>
      </c>
      <c r="C19" s="5" t="str">
        <f t="shared" si="0"/>
        <v>Sun</v>
      </c>
      <c r="D19" s="7" t="s">
        <v>37</v>
      </c>
      <c r="E19" s="7" t="s">
        <v>47</v>
      </c>
      <c r="I19" s="17">
        <f t="shared" si="2"/>
        <v>44007</v>
      </c>
    </row>
    <row r="20" spans="1:9" x14ac:dyDescent="0.2">
      <c r="A20" s="1">
        <v>19</v>
      </c>
      <c r="B20" s="5">
        <f t="shared" si="1"/>
        <v>43925</v>
      </c>
      <c r="C20" s="5" t="str">
        <f t="shared" si="0"/>
        <v>Sat</v>
      </c>
      <c r="D20" s="7" t="s">
        <v>37</v>
      </c>
      <c r="E20" s="7" t="s">
        <v>47</v>
      </c>
      <c r="I20" s="17">
        <f t="shared" si="2"/>
        <v>44014</v>
      </c>
    </row>
    <row r="21" spans="1:9" x14ac:dyDescent="0.2">
      <c r="A21" s="1">
        <v>20</v>
      </c>
      <c r="B21" s="5">
        <f t="shared" si="1"/>
        <v>43926</v>
      </c>
      <c r="C21" s="5" t="str">
        <f t="shared" si="0"/>
        <v>Sun</v>
      </c>
      <c r="D21" s="7" t="s">
        <v>37</v>
      </c>
      <c r="E21" s="7" t="s">
        <v>47</v>
      </c>
      <c r="I21" s="17">
        <f t="shared" si="2"/>
        <v>44021</v>
      </c>
    </row>
    <row r="22" spans="1:9" x14ac:dyDescent="0.2">
      <c r="A22" s="1">
        <v>21</v>
      </c>
      <c r="B22" s="5">
        <f t="shared" si="1"/>
        <v>43932</v>
      </c>
      <c r="C22" s="5" t="str">
        <f t="shared" si="0"/>
        <v>Sat</v>
      </c>
      <c r="D22" s="7" t="s">
        <v>37</v>
      </c>
      <c r="E22" s="7" t="s">
        <v>47</v>
      </c>
      <c r="I22" s="17">
        <f t="shared" si="2"/>
        <v>44028</v>
      </c>
    </row>
    <row r="23" spans="1:9" x14ac:dyDescent="0.2">
      <c r="A23" s="1">
        <v>22</v>
      </c>
      <c r="B23" s="5">
        <f t="shared" si="1"/>
        <v>43933</v>
      </c>
      <c r="C23" s="5" t="str">
        <f t="shared" si="0"/>
        <v>Sun</v>
      </c>
      <c r="D23" s="7" t="s">
        <v>37</v>
      </c>
      <c r="E23" s="7" t="s">
        <v>47</v>
      </c>
      <c r="I23" s="17">
        <f t="shared" si="2"/>
        <v>44035</v>
      </c>
    </row>
    <row r="24" spans="1:9" x14ac:dyDescent="0.2">
      <c r="A24" s="1">
        <v>23</v>
      </c>
      <c r="B24" s="5">
        <f t="shared" si="1"/>
        <v>43939</v>
      </c>
      <c r="C24" s="5" t="str">
        <f t="shared" si="0"/>
        <v>Sat</v>
      </c>
      <c r="D24" s="7" t="s">
        <v>37</v>
      </c>
      <c r="E24" s="7" t="s">
        <v>47</v>
      </c>
      <c r="I24" s="17">
        <f t="shared" si="2"/>
        <v>44042</v>
      </c>
    </row>
    <row r="25" spans="1:9" x14ac:dyDescent="0.2">
      <c r="A25" s="1">
        <v>24</v>
      </c>
      <c r="B25" s="5">
        <f t="shared" si="1"/>
        <v>43940</v>
      </c>
      <c r="C25" s="5" t="str">
        <f t="shared" si="0"/>
        <v>Sun</v>
      </c>
      <c r="D25" s="7" t="s">
        <v>37</v>
      </c>
      <c r="E25" s="7" t="s">
        <v>47</v>
      </c>
      <c r="I25" s="17">
        <f t="shared" si="2"/>
        <v>44049</v>
      </c>
    </row>
    <row r="26" spans="1:9" x14ac:dyDescent="0.2">
      <c r="A26" s="1">
        <v>25</v>
      </c>
      <c r="B26" s="5">
        <f t="shared" si="1"/>
        <v>43946</v>
      </c>
      <c r="C26" s="5" t="str">
        <f t="shared" si="0"/>
        <v>Sat</v>
      </c>
      <c r="D26" s="7" t="s">
        <v>37</v>
      </c>
      <c r="E26" s="7" t="s">
        <v>47</v>
      </c>
      <c r="I26" s="17">
        <f t="shared" si="2"/>
        <v>44056</v>
      </c>
    </row>
    <row r="27" spans="1:9" x14ac:dyDescent="0.2">
      <c r="A27" s="1">
        <v>26</v>
      </c>
      <c r="B27" s="5">
        <f t="shared" si="1"/>
        <v>43947</v>
      </c>
      <c r="C27" s="5" t="str">
        <f t="shared" si="0"/>
        <v>Sun</v>
      </c>
      <c r="D27" s="7" t="s">
        <v>37</v>
      </c>
      <c r="E27" s="7" t="s">
        <v>47</v>
      </c>
      <c r="I27" s="17">
        <f t="shared" si="2"/>
        <v>44063</v>
      </c>
    </row>
    <row r="28" spans="1:9" x14ac:dyDescent="0.2">
      <c r="A28" s="1">
        <v>27</v>
      </c>
      <c r="B28" s="5">
        <f t="shared" si="1"/>
        <v>43953</v>
      </c>
      <c r="C28" s="5" t="str">
        <f t="shared" si="0"/>
        <v>Sat</v>
      </c>
      <c r="D28" s="7" t="s">
        <v>37</v>
      </c>
      <c r="E28" s="7" t="s">
        <v>47</v>
      </c>
      <c r="I28" s="17">
        <f t="shared" si="2"/>
        <v>44070</v>
      </c>
    </row>
    <row r="29" spans="1:9" x14ac:dyDescent="0.2">
      <c r="A29" s="1">
        <v>28</v>
      </c>
      <c r="B29" s="5">
        <f t="shared" si="1"/>
        <v>43954</v>
      </c>
      <c r="C29" s="5" t="str">
        <f t="shared" si="0"/>
        <v>Sun</v>
      </c>
      <c r="D29" s="7" t="s">
        <v>37</v>
      </c>
      <c r="E29" s="7" t="s">
        <v>47</v>
      </c>
      <c r="I29" s="17">
        <f t="shared" si="2"/>
        <v>44077</v>
      </c>
    </row>
    <row r="30" spans="1:9" x14ac:dyDescent="0.2">
      <c r="A30" s="1">
        <v>29</v>
      </c>
      <c r="B30" s="5">
        <f t="shared" si="1"/>
        <v>43960</v>
      </c>
      <c r="C30" s="5" t="str">
        <f t="shared" si="0"/>
        <v>Sat</v>
      </c>
      <c r="D30" s="7" t="s">
        <v>37</v>
      </c>
      <c r="E30" s="7" t="s">
        <v>47</v>
      </c>
      <c r="I30" s="17">
        <f t="shared" si="2"/>
        <v>44084</v>
      </c>
    </row>
    <row r="31" spans="1:9" x14ac:dyDescent="0.2">
      <c r="A31" s="1">
        <v>30</v>
      </c>
      <c r="B31" s="5">
        <f t="shared" si="1"/>
        <v>43961</v>
      </c>
      <c r="C31" s="5" t="str">
        <f t="shared" si="0"/>
        <v>Sun</v>
      </c>
      <c r="D31" s="7" t="s">
        <v>37</v>
      </c>
      <c r="E31" s="7" t="s">
        <v>47</v>
      </c>
      <c r="I31" s="17">
        <f t="shared" si="2"/>
        <v>44091</v>
      </c>
    </row>
    <row r="32" spans="1:9" x14ac:dyDescent="0.2">
      <c r="A32" s="1">
        <v>31</v>
      </c>
      <c r="B32" s="5">
        <f t="shared" si="1"/>
        <v>43967</v>
      </c>
      <c r="C32" s="5" t="str">
        <f t="shared" si="0"/>
        <v>Sat</v>
      </c>
      <c r="D32" s="7" t="s">
        <v>37</v>
      </c>
      <c r="E32" s="7" t="s">
        <v>47</v>
      </c>
      <c r="I32" s="17">
        <f t="shared" si="2"/>
        <v>44098</v>
      </c>
    </row>
    <row r="33" spans="1:9" x14ac:dyDescent="0.2">
      <c r="A33" s="1">
        <v>32</v>
      </c>
      <c r="B33" s="5">
        <f t="shared" si="1"/>
        <v>43968</v>
      </c>
      <c r="C33" s="5" t="str">
        <f t="shared" si="0"/>
        <v>Sun</v>
      </c>
      <c r="D33" s="7" t="s">
        <v>37</v>
      </c>
      <c r="E33" s="7" t="s">
        <v>47</v>
      </c>
      <c r="I33" s="17">
        <f t="shared" si="2"/>
        <v>44105</v>
      </c>
    </row>
    <row r="34" spans="1:9" x14ac:dyDescent="0.2">
      <c r="A34" s="1">
        <v>33</v>
      </c>
      <c r="B34" s="5">
        <f t="shared" si="1"/>
        <v>43974</v>
      </c>
      <c r="C34" s="5" t="str">
        <f t="shared" si="0"/>
        <v>Sat</v>
      </c>
      <c r="D34" s="7" t="s">
        <v>37</v>
      </c>
      <c r="E34" s="7" t="s">
        <v>47</v>
      </c>
      <c r="I34" s="17">
        <f t="shared" si="2"/>
        <v>44112</v>
      </c>
    </row>
    <row r="35" spans="1:9" x14ac:dyDescent="0.2">
      <c r="A35" s="1">
        <v>34</v>
      </c>
      <c r="B35" s="5">
        <f t="shared" si="1"/>
        <v>43975</v>
      </c>
      <c r="C35" s="5" t="str">
        <f t="shared" si="0"/>
        <v>Sun</v>
      </c>
      <c r="D35" s="7" t="s">
        <v>37</v>
      </c>
      <c r="E35" s="7" t="s">
        <v>47</v>
      </c>
      <c r="I35" s="17">
        <f t="shared" si="2"/>
        <v>44119</v>
      </c>
    </row>
    <row r="36" spans="1:9" x14ac:dyDescent="0.2">
      <c r="A36" s="1">
        <v>35</v>
      </c>
      <c r="B36" s="5">
        <f t="shared" si="1"/>
        <v>43981</v>
      </c>
      <c r="C36" s="5" t="str">
        <f t="shared" si="0"/>
        <v>Sat</v>
      </c>
      <c r="D36" s="7" t="s">
        <v>37</v>
      </c>
      <c r="E36" s="7" t="s">
        <v>47</v>
      </c>
      <c r="I36" s="17">
        <f t="shared" si="2"/>
        <v>44126</v>
      </c>
    </row>
    <row r="37" spans="1:9" x14ac:dyDescent="0.2">
      <c r="A37" s="1">
        <v>36</v>
      </c>
      <c r="B37" s="5">
        <f>B35+7</f>
        <v>43982</v>
      </c>
      <c r="C37" s="5" t="str">
        <f t="shared" si="0"/>
        <v>Sun</v>
      </c>
      <c r="D37" s="7" t="s">
        <v>37</v>
      </c>
      <c r="E37" s="7" t="s">
        <v>47</v>
      </c>
      <c r="I37" s="17">
        <f t="shared" si="2"/>
        <v>44133</v>
      </c>
    </row>
    <row r="38" spans="1:9" x14ac:dyDescent="0.2">
      <c r="A38" s="1">
        <v>37</v>
      </c>
      <c r="B38" s="5">
        <f>B36+7</f>
        <v>43988</v>
      </c>
      <c r="C38" s="5" t="str">
        <f t="shared" si="0"/>
        <v>Sat</v>
      </c>
      <c r="D38" s="7" t="s">
        <v>37</v>
      </c>
      <c r="E38" s="7" t="s">
        <v>47</v>
      </c>
      <c r="I38" s="17">
        <f t="shared" si="2"/>
        <v>44140</v>
      </c>
    </row>
    <row r="39" spans="1:9" x14ac:dyDescent="0.2">
      <c r="A39" s="1">
        <v>38</v>
      </c>
      <c r="B39" s="5">
        <f t="shared" ref="B39:B63" si="3">B37+7</f>
        <v>43989</v>
      </c>
      <c r="C39" s="5" t="str">
        <f t="shared" si="0"/>
        <v>Sun</v>
      </c>
      <c r="D39" s="7" t="s">
        <v>37</v>
      </c>
      <c r="E39" s="7" t="s">
        <v>47</v>
      </c>
      <c r="I39" s="17">
        <f t="shared" si="2"/>
        <v>44147</v>
      </c>
    </row>
    <row r="40" spans="1:9" x14ac:dyDescent="0.2">
      <c r="A40" s="1">
        <v>39</v>
      </c>
      <c r="B40" s="5">
        <f t="shared" si="3"/>
        <v>43995</v>
      </c>
      <c r="C40" s="5" t="str">
        <f t="shared" si="0"/>
        <v>Sat</v>
      </c>
      <c r="D40" s="7" t="s">
        <v>37</v>
      </c>
      <c r="E40" s="7" t="s">
        <v>47</v>
      </c>
      <c r="I40" s="17">
        <f t="shared" si="2"/>
        <v>44154</v>
      </c>
    </row>
    <row r="41" spans="1:9" x14ac:dyDescent="0.2">
      <c r="A41" s="1">
        <v>40</v>
      </c>
      <c r="B41" s="5">
        <f t="shared" si="3"/>
        <v>43996</v>
      </c>
      <c r="C41" s="5" t="str">
        <f t="shared" si="0"/>
        <v>Sun</v>
      </c>
      <c r="D41" s="7" t="s">
        <v>37</v>
      </c>
      <c r="E41" s="7" t="s">
        <v>47</v>
      </c>
      <c r="I41" s="17">
        <f t="shared" si="2"/>
        <v>44161</v>
      </c>
    </row>
    <row r="42" spans="1:9" x14ac:dyDescent="0.2">
      <c r="A42" s="1">
        <v>41</v>
      </c>
      <c r="B42" s="5">
        <f t="shared" si="3"/>
        <v>44002</v>
      </c>
      <c r="C42" s="5" t="str">
        <f t="shared" si="0"/>
        <v>Sat</v>
      </c>
      <c r="D42" s="7" t="s">
        <v>37</v>
      </c>
      <c r="E42" s="7" t="s">
        <v>47</v>
      </c>
      <c r="I42" s="17">
        <f t="shared" si="2"/>
        <v>44168</v>
      </c>
    </row>
    <row r="43" spans="1:9" x14ac:dyDescent="0.2">
      <c r="A43" s="1">
        <v>42</v>
      </c>
      <c r="B43" s="5">
        <f t="shared" si="3"/>
        <v>44003</v>
      </c>
      <c r="C43" s="5" t="str">
        <f t="shared" si="0"/>
        <v>Sun</v>
      </c>
      <c r="D43" s="7" t="s">
        <v>37</v>
      </c>
      <c r="E43" s="7" t="s">
        <v>47</v>
      </c>
      <c r="I43" s="17">
        <f t="shared" si="2"/>
        <v>44175</v>
      </c>
    </row>
    <row r="44" spans="1:9" x14ac:dyDescent="0.2">
      <c r="A44" s="1">
        <v>43</v>
      </c>
      <c r="B44" s="5">
        <f t="shared" si="3"/>
        <v>44009</v>
      </c>
      <c r="C44" s="5" t="str">
        <f t="shared" si="0"/>
        <v>Sat</v>
      </c>
      <c r="D44" s="7" t="s">
        <v>37</v>
      </c>
      <c r="E44" s="7" t="s">
        <v>47</v>
      </c>
      <c r="I44" s="17">
        <f>I43+7</f>
        <v>44182</v>
      </c>
    </row>
    <row r="45" spans="1:9" x14ac:dyDescent="0.2">
      <c r="A45" s="1">
        <v>44</v>
      </c>
      <c r="B45" s="5">
        <f t="shared" si="3"/>
        <v>44010</v>
      </c>
      <c r="C45" s="5" t="str">
        <f t="shared" si="0"/>
        <v>Sun</v>
      </c>
      <c r="D45" s="7" t="s">
        <v>37</v>
      </c>
      <c r="E45" s="7" t="s">
        <v>47</v>
      </c>
      <c r="I45" s="17">
        <f>I44+21</f>
        <v>44203</v>
      </c>
    </row>
    <row r="46" spans="1:9" x14ac:dyDescent="0.2">
      <c r="A46" s="1">
        <v>45</v>
      </c>
      <c r="B46" s="5">
        <f t="shared" si="3"/>
        <v>44016</v>
      </c>
      <c r="C46" s="5" t="str">
        <f t="shared" si="0"/>
        <v>Sat</v>
      </c>
      <c r="D46" s="7" t="s">
        <v>37</v>
      </c>
      <c r="E46" s="7" t="s">
        <v>47</v>
      </c>
      <c r="I46" s="17">
        <f>I45+7</f>
        <v>44210</v>
      </c>
    </row>
    <row r="47" spans="1:9" x14ac:dyDescent="0.2">
      <c r="A47" s="1">
        <v>46</v>
      </c>
      <c r="B47" s="5">
        <f t="shared" si="3"/>
        <v>44017</v>
      </c>
      <c r="C47" s="5" t="str">
        <f t="shared" si="0"/>
        <v>Sun</v>
      </c>
      <c r="D47" s="7" t="s">
        <v>37</v>
      </c>
      <c r="E47" s="7" t="s">
        <v>47</v>
      </c>
      <c r="I47" s="17">
        <f t="shared" ref="I47:I88" si="4">I46+7</f>
        <v>44217</v>
      </c>
    </row>
    <row r="48" spans="1:9" x14ac:dyDescent="0.2">
      <c r="A48" s="1">
        <v>47</v>
      </c>
      <c r="B48" s="5">
        <f t="shared" si="3"/>
        <v>44023</v>
      </c>
      <c r="C48" s="5" t="str">
        <f t="shared" si="0"/>
        <v>Sat</v>
      </c>
      <c r="D48" s="7" t="s">
        <v>37</v>
      </c>
      <c r="E48" s="7" t="s">
        <v>47</v>
      </c>
      <c r="I48" s="17">
        <f t="shared" si="4"/>
        <v>44224</v>
      </c>
    </row>
    <row r="49" spans="1:9" x14ac:dyDescent="0.2">
      <c r="A49" s="1">
        <v>48</v>
      </c>
      <c r="B49" s="5">
        <f t="shared" si="3"/>
        <v>44024</v>
      </c>
      <c r="C49" s="5" t="str">
        <f t="shared" si="0"/>
        <v>Sun</v>
      </c>
      <c r="D49" s="7" t="s">
        <v>37</v>
      </c>
      <c r="E49" s="7" t="s">
        <v>47</v>
      </c>
      <c r="I49" s="17">
        <f t="shared" si="4"/>
        <v>44231</v>
      </c>
    </row>
    <row r="50" spans="1:9" x14ac:dyDescent="0.2">
      <c r="A50" s="1">
        <v>49</v>
      </c>
      <c r="B50" s="5">
        <f t="shared" si="3"/>
        <v>44030</v>
      </c>
      <c r="C50" s="5" t="str">
        <f t="shared" si="0"/>
        <v>Sat</v>
      </c>
      <c r="D50" s="7" t="s">
        <v>37</v>
      </c>
      <c r="E50" s="7" t="s">
        <v>47</v>
      </c>
      <c r="I50" s="17">
        <f t="shared" si="4"/>
        <v>44238</v>
      </c>
    </row>
    <row r="51" spans="1:9" x14ac:dyDescent="0.2">
      <c r="A51" s="1">
        <v>50</v>
      </c>
      <c r="B51" s="5">
        <f t="shared" si="3"/>
        <v>44031</v>
      </c>
      <c r="C51" s="5" t="str">
        <f t="shared" si="0"/>
        <v>Sun</v>
      </c>
      <c r="D51" s="7" t="s">
        <v>37</v>
      </c>
      <c r="E51" s="7" t="s">
        <v>47</v>
      </c>
      <c r="I51" s="17">
        <f t="shared" si="4"/>
        <v>44245</v>
      </c>
    </row>
    <row r="52" spans="1:9" x14ac:dyDescent="0.2">
      <c r="A52" s="1">
        <v>51</v>
      </c>
      <c r="B52" s="5">
        <f t="shared" si="3"/>
        <v>44037</v>
      </c>
      <c r="C52" s="5" t="str">
        <f t="shared" si="0"/>
        <v>Sat</v>
      </c>
      <c r="D52" s="7" t="s">
        <v>37</v>
      </c>
      <c r="E52" s="7" t="s">
        <v>47</v>
      </c>
      <c r="I52" s="17">
        <f t="shared" si="4"/>
        <v>44252</v>
      </c>
    </row>
    <row r="53" spans="1:9" x14ac:dyDescent="0.2">
      <c r="A53" s="1">
        <v>52</v>
      </c>
      <c r="B53" s="5">
        <f t="shared" si="3"/>
        <v>44038</v>
      </c>
      <c r="C53" s="5" t="str">
        <f t="shared" si="0"/>
        <v>Sun</v>
      </c>
      <c r="D53" s="7" t="s">
        <v>37</v>
      </c>
      <c r="E53" s="7" t="s">
        <v>47</v>
      </c>
      <c r="I53" s="17">
        <f t="shared" si="4"/>
        <v>44259</v>
      </c>
    </row>
    <row r="54" spans="1:9" x14ac:dyDescent="0.2">
      <c r="A54" s="1">
        <v>53</v>
      </c>
      <c r="B54" s="5">
        <f t="shared" si="3"/>
        <v>44044</v>
      </c>
      <c r="C54" s="5" t="str">
        <f t="shared" si="0"/>
        <v>Sat</v>
      </c>
      <c r="D54" s="7" t="s">
        <v>37</v>
      </c>
      <c r="E54" s="7" t="s">
        <v>47</v>
      </c>
      <c r="I54" s="17">
        <f t="shared" si="4"/>
        <v>44266</v>
      </c>
    </row>
    <row r="55" spans="1:9" x14ac:dyDescent="0.2">
      <c r="A55" s="1">
        <v>54</v>
      </c>
      <c r="B55" s="5">
        <f t="shared" si="3"/>
        <v>44045</v>
      </c>
      <c r="C55" s="5" t="str">
        <f t="shared" si="0"/>
        <v>Sun</v>
      </c>
      <c r="D55" s="7" t="s">
        <v>37</v>
      </c>
      <c r="E55" s="7" t="s">
        <v>47</v>
      </c>
      <c r="I55" s="17">
        <f t="shared" si="4"/>
        <v>44273</v>
      </c>
    </row>
    <row r="56" spans="1:9" x14ac:dyDescent="0.2">
      <c r="A56" s="1">
        <v>55</v>
      </c>
      <c r="B56" s="5">
        <f t="shared" si="3"/>
        <v>44051</v>
      </c>
      <c r="C56" s="5" t="str">
        <f t="shared" si="0"/>
        <v>Sat</v>
      </c>
      <c r="D56" s="7" t="s">
        <v>37</v>
      </c>
      <c r="E56" s="7" t="s">
        <v>47</v>
      </c>
      <c r="I56" s="17">
        <f t="shared" si="4"/>
        <v>44280</v>
      </c>
    </row>
    <row r="57" spans="1:9" x14ac:dyDescent="0.2">
      <c r="A57" s="1">
        <v>56</v>
      </c>
      <c r="B57" s="5">
        <f t="shared" si="3"/>
        <v>44052</v>
      </c>
      <c r="C57" s="5" t="str">
        <f t="shared" si="0"/>
        <v>Sun</v>
      </c>
      <c r="D57" s="7" t="s">
        <v>37</v>
      </c>
      <c r="E57" s="7" t="s">
        <v>47</v>
      </c>
      <c r="I57" s="17">
        <f t="shared" si="4"/>
        <v>44287</v>
      </c>
    </row>
    <row r="58" spans="1:9" x14ac:dyDescent="0.2">
      <c r="A58" s="1">
        <v>57</v>
      </c>
      <c r="B58" s="5">
        <f t="shared" si="3"/>
        <v>44058</v>
      </c>
      <c r="C58" s="5" t="str">
        <f t="shared" si="0"/>
        <v>Sat</v>
      </c>
      <c r="D58" s="7" t="s">
        <v>37</v>
      </c>
      <c r="E58" s="7" t="s">
        <v>47</v>
      </c>
      <c r="I58" s="17">
        <f t="shared" si="4"/>
        <v>44294</v>
      </c>
    </row>
    <row r="59" spans="1:9" x14ac:dyDescent="0.2">
      <c r="A59" s="1">
        <v>58</v>
      </c>
      <c r="B59" s="5">
        <f t="shared" si="3"/>
        <v>44059</v>
      </c>
      <c r="C59" s="5" t="str">
        <f t="shared" si="0"/>
        <v>Sun</v>
      </c>
      <c r="D59" s="7" t="s">
        <v>37</v>
      </c>
      <c r="E59" s="7" t="s">
        <v>47</v>
      </c>
      <c r="I59" s="17">
        <f>I58+7</f>
        <v>44301</v>
      </c>
    </row>
    <row r="60" spans="1:9" x14ac:dyDescent="0.2">
      <c r="A60" s="1">
        <v>59</v>
      </c>
      <c r="B60" s="5">
        <f t="shared" si="3"/>
        <v>44065</v>
      </c>
      <c r="C60" s="5" t="str">
        <f t="shared" si="0"/>
        <v>Sat</v>
      </c>
      <c r="D60" s="7" t="s">
        <v>37</v>
      </c>
      <c r="E60" s="7" t="s">
        <v>47</v>
      </c>
      <c r="I60" s="17">
        <f t="shared" si="4"/>
        <v>44308</v>
      </c>
    </row>
    <row r="61" spans="1:9" x14ac:dyDescent="0.2">
      <c r="A61" s="1">
        <v>60</v>
      </c>
      <c r="B61" s="5">
        <f t="shared" si="3"/>
        <v>44066</v>
      </c>
      <c r="C61" s="5" t="str">
        <f t="shared" si="0"/>
        <v>Sun</v>
      </c>
      <c r="D61" s="7" t="s">
        <v>37</v>
      </c>
      <c r="E61" s="7" t="s">
        <v>47</v>
      </c>
      <c r="I61" s="17">
        <f t="shared" si="4"/>
        <v>44315</v>
      </c>
    </row>
    <row r="62" spans="1:9" x14ac:dyDescent="0.2">
      <c r="A62" s="1">
        <v>61</v>
      </c>
      <c r="B62" s="5">
        <f t="shared" si="3"/>
        <v>44072</v>
      </c>
      <c r="C62" s="5" t="str">
        <f t="shared" si="0"/>
        <v>Sat</v>
      </c>
      <c r="D62" s="7" t="s">
        <v>37</v>
      </c>
      <c r="E62" s="7" t="s">
        <v>47</v>
      </c>
      <c r="I62" s="17">
        <f t="shared" si="4"/>
        <v>44322</v>
      </c>
    </row>
    <row r="63" spans="1:9" x14ac:dyDescent="0.2">
      <c r="A63" s="1">
        <v>62</v>
      </c>
      <c r="B63" s="5">
        <f t="shared" si="3"/>
        <v>44073</v>
      </c>
      <c r="C63" s="5" t="str">
        <f t="shared" si="0"/>
        <v>Sun</v>
      </c>
      <c r="D63" s="7" t="s">
        <v>37</v>
      </c>
      <c r="E63" s="7" t="s">
        <v>47</v>
      </c>
      <c r="I63" s="17">
        <f t="shared" si="4"/>
        <v>44329</v>
      </c>
    </row>
    <row r="64" spans="1:9" x14ac:dyDescent="0.2">
      <c r="A64" s="1">
        <v>63</v>
      </c>
      <c r="B64" s="5">
        <f>B62+7</f>
        <v>44079</v>
      </c>
      <c r="C64" s="5" t="str">
        <f t="shared" si="0"/>
        <v>Sat</v>
      </c>
      <c r="D64" s="7" t="s">
        <v>37</v>
      </c>
      <c r="E64" s="7" t="s">
        <v>47</v>
      </c>
      <c r="I64" s="17">
        <f t="shared" si="4"/>
        <v>44336</v>
      </c>
    </row>
    <row r="65" spans="1:9" x14ac:dyDescent="0.2">
      <c r="A65" s="1">
        <v>64</v>
      </c>
      <c r="B65" s="5">
        <f>B63+7</f>
        <v>44080</v>
      </c>
      <c r="C65" s="5" t="str">
        <f t="shared" si="0"/>
        <v>Sun</v>
      </c>
      <c r="D65" s="7" t="s">
        <v>37</v>
      </c>
      <c r="E65" s="7" t="s">
        <v>47</v>
      </c>
      <c r="I65" s="17">
        <f t="shared" si="4"/>
        <v>44343</v>
      </c>
    </row>
    <row r="66" spans="1:9" x14ac:dyDescent="0.2">
      <c r="A66" s="1">
        <v>65</v>
      </c>
      <c r="B66" s="5">
        <f t="shared" ref="B66:B95" si="5">B64+7</f>
        <v>44086</v>
      </c>
      <c r="C66" s="5" t="str">
        <f t="shared" ref="C66:C95" si="6">TEXT(B66,"ddd")</f>
        <v>Sat</v>
      </c>
      <c r="D66" s="7" t="s">
        <v>37</v>
      </c>
      <c r="E66" s="7" t="s">
        <v>47</v>
      </c>
      <c r="I66" s="17">
        <f t="shared" si="4"/>
        <v>44350</v>
      </c>
    </row>
    <row r="67" spans="1:9" x14ac:dyDescent="0.2">
      <c r="A67" s="1">
        <v>66</v>
      </c>
      <c r="B67" s="5">
        <f t="shared" si="5"/>
        <v>44087</v>
      </c>
      <c r="C67" s="5" t="str">
        <f t="shared" si="6"/>
        <v>Sun</v>
      </c>
      <c r="D67" s="7" t="s">
        <v>37</v>
      </c>
      <c r="E67" s="7" t="s">
        <v>47</v>
      </c>
      <c r="I67" s="17">
        <f t="shared" si="4"/>
        <v>44357</v>
      </c>
    </row>
    <row r="68" spans="1:9" x14ac:dyDescent="0.2">
      <c r="A68" s="1">
        <v>67</v>
      </c>
      <c r="B68" s="5">
        <f t="shared" si="5"/>
        <v>44093</v>
      </c>
      <c r="C68" s="5" t="str">
        <f t="shared" si="6"/>
        <v>Sat</v>
      </c>
      <c r="D68" s="7" t="s">
        <v>37</v>
      </c>
      <c r="E68" s="7" t="s">
        <v>47</v>
      </c>
      <c r="I68" s="17">
        <f t="shared" si="4"/>
        <v>44364</v>
      </c>
    </row>
    <row r="69" spans="1:9" x14ac:dyDescent="0.2">
      <c r="A69" s="1">
        <v>68</v>
      </c>
      <c r="B69" s="5">
        <f t="shared" si="5"/>
        <v>44094</v>
      </c>
      <c r="C69" s="5" t="str">
        <f t="shared" si="6"/>
        <v>Sun</v>
      </c>
      <c r="D69" s="7" t="s">
        <v>37</v>
      </c>
      <c r="E69" s="7" t="s">
        <v>47</v>
      </c>
      <c r="I69" s="17">
        <f t="shared" si="4"/>
        <v>44371</v>
      </c>
    </row>
    <row r="70" spans="1:9" x14ac:dyDescent="0.2">
      <c r="A70" s="1">
        <v>69</v>
      </c>
      <c r="B70" s="5">
        <f t="shared" si="5"/>
        <v>44100</v>
      </c>
      <c r="C70" s="5" t="str">
        <f t="shared" si="6"/>
        <v>Sat</v>
      </c>
      <c r="D70" s="7" t="s">
        <v>37</v>
      </c>
      <c r="E70" s="7" t="s">
        <v>47</v>
      </c>
      <c r="I70" s="17">
        <f t="shared" si="4"/>
        <v>44378</v>
      </c>
    </row>
    <row r="71" spans="1:9" x14ac:dyDescent="0.2">
      <c r="A71" s="1">
        <v>70</v>
      </c>
      <c r="B71" s="5">
        <f t="shared" si="5"/>
        <v>44101</v>
      </c>
      <c r="C71" s="5" t="str">
        <f t="shared" si="6"/>
        <v>Sun</v>
      </c>
      <c r="D71" s="7" t="s">
        <v>37</v>
      </c>
      <c r="E71" s="7" t="s">
        <v>47</v>
      </c>
      <c r="I71" s="17">
        <f t="shared" si="4"/>
        <v>44385</v>
      </c>
    </row>
    <row r="72" spans="1:9" x14ac:dyDescent="0.2">
      <c r="A72" s="1">
        <v>71</v>
      </c>
      <c r="B72" s="5">
        <f t="shared" si="5"/>
        <v>44107</v>
      </c>
      <c r="C72" s="5" t="str">
        <f t="shared" si="6"/>
        <v>Sat</v>
      </c>
      <c r="D72" s="7" t="s">
        <v>37</v>
      </c>
      <c r="E72" s="7" t="s">
        <v>47</v>
      </c>
      <c r="I72" s="17">
        <f>I71+7</f>
        <v>44392</v>
      </c>
    </row>
    <row r="73" spans="1:9" x14ac:dyDescent="0.2">
      <c r="A73" s="1">
        <v>72</v>
      </c>
      <c r="B73" s="5">
        <f t="shared" si="5"/>
        <v>44108</v>
      </c>
      <c r="C73" s="5" t="str">
        <f t="shared" si="6"/>
        <v>Sun</v>
      </c>
      <c r="D73" s="7" t="s">
        <v>37</v>
      </c>
      <c r="E73" s="7" t="s">
        <v>47</v>
      </c>
      <c r="I73" s="17">
        <f t="shared" si="4"/>
        <v>44399</v>
      </c>
    </row>
    <row r="74" spans="1:9" x14ac:dyDescent="0.2">
      <c r="A74" s="1">
        <v>73</v>
      </c>
      <c r="B74" s="5">
        <f t="shared" si="5"/>
        <v>44114</v>
      </c>
      <c r="C74" s="5" t="str">
        <f t="shared" si="6"/>
        <v>Sat</v>
      </c>
      <c r="D74" s="7" t="s">
        <v>37</v>
      </c>
      <c r="E74" s="7" t="s">
        <v>47</v>
      </c>
      <c r="I74" s="17">
        <f t="shared" si="4"/>
        <v>44406</v>
      </c>
    </row>
    <row r="75" spans="1:9" x14ac:dyDescent="0.2">
      <c r="A75" s="1">
        <v>74</v>
      </c>
      <c r="B75" s="5">
        <f t="shared" si="5"/>
        <v>44115</v>
      </c>
      <c r="C75" s="5" t="str">
        <f t="shared" si="6"/>
        <v>Sun</v>
      </c>
      <c r="D75" s="7" t="s">
        <v>37</v>
      </c>
      <c r="E75" s="7" t="s">
        <v>47</v>
      </c>
      <c r="I75" s="17">
        <f t="shared" si="4"/>
        <v>44413</v>
      </c>
    </row>
    <row r="76" spans="1:9" x14ac:dyDescent="0.2">
      <c r="A76" s="1">
        <v>75</v>
      </c>
      <c r="B76" s="5">
        <f t="shared" si="5"/>
        <v>44121</v>
      </c>
      <c r="C76" s="5" t="str">
        <f t="shared" si="6"/>
        <v>Sat</v>
      </c>
      <c r="D76" s="7" t="s">
        <v>37</v>
      </c>
      <c r="E76" s="7" t="s">
        <v>47</v>
      </c>
      <c r="I76" s="17">
        <f t="shared" si="4"/>
        <v>44420</v>
      </c>
    </row>
    <row r="77" spans="1:9" x14ac:dyDescent="0.2">
      <c r="A77" s="1">
        <v>76</v>
      </c>
      <c r="B77" s="5">
        <f t="shared" si="5"/>
        <v>44122</v>
      </c>
      <c r="C77" s="5" t="str">
        <f t="shared" si="6"/>
        <v>Sun</v>
      </c>
      <c r="D77" s="7" t="s">
        <v>37</v>
      </c>
      <c r="E77" s="7" t="s">
        <v>47</v>
      </c>
      <c r="I77" s="17">
        <f t="shared" si="4"/>
        <v>44427</v>
      </c>
    </row>
    <row r="78" spans="1:9" x14ac:dyDescent="0.2">
      <c r="A78" s="1">
        <v>77</v>
      </c>
      <c r="B78" s="5">
        <f t="shared" si="5"/>
        <v>44128</v>
      </c>
      <c r="C78" s="5" t="str">
        <f t="shared" si="6"/>
        <v>Sat</v>
      </c>
      <c r="D78" s="7" t="s">
        <v>37</v>
      </c>
      <c r="E78" s="7" t="s">
        <v>47</v>
      </c>
      <c r="I78" s="17">
        <f t="shared" si="4"/>
        <v>44434</v>
      </c>
    </row>
    <row r="79" spans="1:9" x14ac:dyDescent="0.2">
      <c r="A79" s="1">
        <v>78</v>
      </c>
      <c r="B79" s="5">
        <f t="shared" si="5"/>
        <v>44129</v>
      </c>
      <c r="C79" s="5" t="str">
        <f t="shared" si="6"/>
        <v>Sun</v>
      </c>
      <c r="D79" s="7" t="s">
        <v>37</v>
      </c>
      <c r="E79" s="7" t="s">
        <v>47</v>
      </c>
      <c r="I79" s="17">
        <f t="shared" si="4"/>
        <v>44441</v>
      </c>
    </row>
    <row r="80" spans="1:9" x14ac:dyDescent="0.2">
      <c r="A80" s="1">
        <v>79</v>
      </c>
      <c r="B80" s="5">
        <f t="shared" si="5"/>
        <v>44135</v>
      </c>
      <c r="C80" s="5" t="str">
        <f t="shared" si="6"/>
        <v>Sat</v>
      </c>
      <c r="D80" s="7" t="s">
        <v>37</v>
      </c>
      <c r="E80" s="7" t="s">
        <v>47</v>
      </c>
      <c r="I80" s="17">
        <f t="shared" si="4"/>
        <v>44448</v>
      </c>
    </row>
    <row r="81" spans="1:9" x14ac:dyDescent="0.2">
      <c r="A81" s="1">
        <v>80</v>
      </c>
      <c r="B81" s="5">
        <f t="shared" si="5"/>
        <v>44136</v>
      </c>
      <c r="C81" s="5" t="str">
        <f t="shared" si="6"/>
        <v>Sun</v>
      </c>
      <c r="D81" s="7" t="s">
        <v>37</v>
      </c>
      <c r="E81" s="7" t="s">
        <v>47</v>
      </c>
      <c r="I81" s="17">
        <f t="shared" si="4"/>
        <v>44455</v>
      </c>
    </row>
    <row r="82" spans="1:9" x14ac:dyDescent="0.2">
      <c r="A82" s="1">
        <v>81</v>
      </c>
      <c r="B82" s="5">
        <f t="shared" si="5"/>
        <v>44142</v>
      </c>
      <c r="C82" s="5" t="str">
        <f t="shared" si="6"/>
        <v>Sat</v>
      </c>
      <c r="D82" s="7" t="s">
        <v>37</v>
      </c>
      <c r="E82" s="7" t="s">
        <v>47</v>
      </c>
      <c r="I82" s="17">
        <f t="shared" si="4"/>
        <v>44462</v>
      </c>
    </row>
    <row r="83" spans="1:9" x14ac:dyDescent="0.2">
      <c r="A83" s="1">
        <v>82</v>
      </c>
      <c r="B83" s="5">
        <f t="shared" si="5"/>
        <v>44143</v>
      </c>
      <c r="C83" s="5" t="str">
        <f t="shared" si="6"/>
        <v>Sun</v>
      </c>
      <c r="D83" s="7" t="s">
        <v>37</v>
      </c>
      <c r="E83" s="7" t="s">
        <v>47</v>
      </c>
      <c r="I83" s="17">
        <f>I82+7</f>
        <v>44469</v>
      </c>
    </row>
    <row r="84" spans="1:9" x14ac:dyDescent="0.2">
      <c r="A84" s="1">
        <v>83</v>
      </c>
      <c r="B84" s="5">
        <f t="shared" si="5"/>
        <v>44149</v>
      </c>
      <c r="C84" s="5" t="str">
        <f t="shared" si="6"/>
        <v>Sat</v>
      </c>
      <c r="D84" s="7" t="s">
        <v>37</v>
      </c>
      <c r="E84" s="7" t="s">
        <v>47</v>
      </c>
      <c r="I84" s="17">
        <f t="shared" si="4"/>
        <v>44476</v>
      </c>
    </row>
    <row r="85" spans="1:9" x14ac:dyDescent="0.2">
      <c r="A85" s="1">
        <v>84</v>
      </c>
      <c r="B85" s="5">
        <f t="shared" si="5"/>
        <v>44150</v>
      </c>
      <c r="C85" s="5" t="str">
        <f t="shared" si="6"/>
        <v>Sun</v>
      </c>
      <c r="D85" s="7" t="s">
        <v>37</v>
      </c>
      <c r="E85" s="7" t="s">
        <v>47</v>
      </c>
      <c r="I85" s="17">
        <f t="shared" si="4"/>
        <v>44483</v>
      </c>
    </row>
    <row r="86" spans="1:9" x14ac:dyDescent="0.2">
      <c r="A86" s="1">
        <v>85</v>
      </c>
      <c r="B86" s="5">
        <f t="shared" si="5"/>
        <v>44156</v>
      </c>
      <c r="C86" s="5" t="str">
        <f t="shared" si="6"/>
        <v>Sat</v>
      </c>
      <c r="D86" s="7" t="s">
        <v>37</v>
      </c>
      <c r="E86" s="7" t="s">
        <v>47</v>
      </c>
      <c r="I86" s="17">
        <f t="shared" si="4"/>
        <v>44490</v>
      </c>
    </row>
    <row r="87" spans="1:9" x14ac:dyDescent="0.2">
      <c r="A87" s="1">
        <v>86</v>
      </c>
      <c r="B87" s="5">
        <f t="shared" si="5"/>
        <v>44157</v>
      </c>
      <c r="C87" s="5" t="str">
        <f t="shared" si="6"/>
        <v>Sun</v>
      </c>
      <c r="D87" s="7" t="s">
        <v>37</v>
      </c>
      <c r="E87" s="7" t="s">
        <v>47</v>
      </c>
      <c r="I87" s="17">
        <f t="shared" si="4"/>
        <v>44497</v>
      </c>
    </row>
    <row r="88" spans="1:9" x14ac:dyDescent="0.2">
      <c r="A88" s="1">
        <v>87</v>
      </c>
      <c r="B88" s="5">
        <f t="shared" si="5"/>
        <v>44163</v>
      </c>
      <c r="C88" s="5" t="str">
        <f t="shared" si="6"/>
        <v>Sat</v>
      </c>
      <c r="D88" s="7" t="s">
        <v>37</v>
      </c>
      <c r="E88" s="7" t="s">
        <v>47</v>
      </c>
      <c r="I88" s="17">
        <f t="shared" si="4"/>
        <v>44504</v>
      </c>
    </row>
    <row r="89" spans="1:9" x14ac:dyDescent="0.2">
      <c r="A89" s="1">
        <v>88</v>
      </c>
      <c r="B89" s="5">
        <f t="shared" si="5"/>
        <v>44164</v>
      </c>
      <c r="C89" s="5" t="str">
        <f t="shared" si="6"/>
        <v>Sun</v>
      </c>
      <c r="D89" s="7" t="s">
        <v>37</v>
      </c>
      <c r="E89" s="7" t="s">
        <v>47</v>
      </c>
      <c r="I89" s="17"/>
    </row>
    <row r="90" spans="1:9" x14ac:dyDescent="0.2">
      <c r="A90" s="1">
        <v>89</v>
      </c>
      <c r="B90" s="5">
        <f t="shared" si="5"/>
        <v>44170</v>
      </c>
      <c r="C90" s="5" t="str">
        <f t="shared" si="6"/>
        <v>Sat</v>
      </c>
      <c r="D90" s="7" t="s">
        <v>37</v>
      </c>
      <c r="E90" s="7" t="s">
        <v>47</v>
      </c>
      <c r="I90" s="17"/>
    </row>
    <row r="91" spans="1:9" x14ac:dyDescent="0.2">
      <c r="A91" s="1">
        <v>90</v>
      </c>
      <c r="B91" s="5">
        <f t="shared" si="5"/>
        <v>44171</v>
      </c>
      <c r="C91" s="5" t="str">
        <f t="shared" si="6"/>
        <v>Sun</v>
      </c>
      <c r="D91" s="7" t="s">
        <v>37</v>
      </c>
      <c r="E91" s="7" t="s">
        <v>47</v>
      </c>
      <c r="I91" s="17"/>
    </row>
    <row r="92" spans="1:9" x14ac:dyDescent="0.2">
      <c r="A92" s="1">
        <v>91</v>
      </c>
      <c r="B92" s="5">
        <f t="shared" si="5"/>
        <v>44177</v>
      </c>
      <c r="C92" s="5" t="str">
        <f t="shared" si="6"/>
        <v>Sat</v>
      </c>
      <c r="D92" s="7" t="s">
        <v>37</v>
      </c>
      <c r="E92" s="7" t="s">
        <v>47</v>
      </c>
      <c r="I92" s="17"/>
    </row>
    <row r="93" spans="1:9" x14ac:dyDescent="0.2">
      <c r="A93" s="1">
        <v>92</v>
      </c>
      <c r="B93" s="5">
        <f t="shared" si="5"/>
        <v>44178</v>
      </c>
      <c r="C93" s="5" t="str">
        <f t="shared" si="6"/>
        <v>Sun</v>
      </c>
      <c r="D93" s="7" t="s">
        <v>37</v>
      </c>
      <c r="E93" s="7" t="s">
        <v>47</v>
      </c>
      <c r="I93" s="17"/>
    </row>
    <row r="94" spans="1:9" x14ac:dyDescent="0.2">
      <c r="A94" s="1">
        <v>93</v>
      </c>
      <c r="B94" s="5">
        <f t="shared" si="5"/>
        <v>44184</v>
      </c>
      <c r="C94" s="5" t="str">
        <f t="shared" si="6"/>
        <v>Sat</v>
      </c>
      <c r="D94" s="7" t="s">
        <v>37</v>
      </c>
      <c r="E94" s="7" t="s">
        <v>47</v>
      </c>
      <c r="I94" s="17"/>
    </row>
    <row r="95" spans="1:9" x14ac:dyDescent="0.2">
      <c r="A95" s="1">
        <v>94</v>
      </c>
      <c r="B95" s="13">
        <f t="shared" si="5"/>
        <v>44185</v>
      </c>
      <c r="C95" s="13" t="str">
        <f t="shared" si="6"/>
        <v>Sun</v>
      </c>
      <c r="D95" s="14" t="s">
        <v>37</v>
      </c>
      <c r="E95" s="14" t="s">
        <v>47</v>
      </c>
      <c r="I95" s="17"/>
    </row>
    <row r="96" spans="1:9" x14ac:dyDescent="0.2">
      <c r="A96" s="1">
        <v>95</v>
      </c>
      <c r="B96" s="5">
        <v>43931</v>
      </c>
      <c r="C96" s="8" t="s">
        <v>157</v>
      </c>
      <c r="D96" s="7" t="s">
        <v>30</v>
      </c>
      <c r="E96" s="15" t="s">
        <v>47</v>
      </c>
      <c r="I96" s="17"/>
    </row>
    <row r="97" spans="1:9" x14ac:dyDescent="0.2">
      <c r="A97" s="1">
        <v>96</v>
      </c>
      <c r="B97" s="5">
        <v>43934</v>
      </c>
      <c r="C97" s="8" t="s">
        <v>158</v>
      </c>
      <c r="D97" s="7" t="s">
        <v>31</v>
      </c>
      <c r="E97" s="15" t="s">
        <v>47</v>
      </c>
      <c r="I97" s="17"/>
    </row>
    <row r="98" spans="1:9" x14ac:dyDescent="0.2">
      <c r="A98" s="1">
        <v>97</v>
      </c>
      <c r="B98" s="119">
        <v>43959</v>
      </c>
      <c r="C98" s="8" t="s">
        <v>157</v>
      </c>
      <c r="D98" s="7" t="s">
        <v>29</v>
      </c>
      <c r="E98" s="7" t="s">
        <v>36</v>
      </c>
      <c r="F98" s="7" t="s">
        <v>168</v>
      </c>
      <c r="I98" s="17"/>
    </row>
    <row r="99" spans="1:9" x14ac:dyDescent="0.2">
      <c r="A99" s="1">
        <v>98</v>
      </c>
      <c r="B99" s="6">
        <v>43976</v>
      </c>
      <c r="C99" s="8" t="s">
        <v>158</v>
      </c>
      <c r="D99" s="7" t="s">
        <v>32</v>
      </c>
      <c r="E99" s="7" t="s">
        <v>36</v>
      </c>
      <c r="I99" s="17"/>
    </row>
    <row r="100" spans="1:9" x14ac:dyDescent="0.2">
      <c r="A100" s="1">
        <v>99</v>
      </c>
      <c r="B100" s="6">
        <v>44046</v>
      </c>
      <c r="C100" s="8" t="s">
        <v>158</v>
      </c>
      <c r="D100" s="7" t="s">
        <v>35</v>
      </c>
      <c r="E100" s="7" t="s">
        <v>22</v>
      </c>
      <c r="I100" s="17"/>
    </row>
    <row r="101" spans="1:9" x14ac:dyDescent="0.2">
      <c r="A101" s="1">
        <v>100</v>
      </c>
      <c r="B101" s="6">
        <v>44165</v>
      </c>
      <c r="C101" s="8" t="s">
        <v>158</v>
      </c>
      <c r="D101" s="7" t="s">
        <v>21</v>
      </c>
      <c r="E101" s="7" t="s">
        <v>22</v>
      </c>
      <c r="I101" s="17"/>
    </row>
    <row r="102" spans="1:9" x14ac:dyDescent="0.2">
      <c r="A102" s="1">
        <v>101</v>
      </c>
      <c r="B102" s="6">
        <v>44189</v>
      </c>
      <c r="C102" s="8" t="s">
        <v>159</v>
      </c>
      <c r="D102" s="7" t="s">
        <v>46</v>
      </c>
      <c r="E102" s="7" t="s">
        <v>47</v>
      </c>
      <c r="I102" s="17"/>
    </row>
    <row r="103" spans="1:9" x14ac:dyDescent="0.2">
      <c r="A103" s="1">
        <v>102</v>
      </c>
      <c r="B103" s="6">
        <v>44190</v>
      </c>
      <c r="C103" s="8" t="s">
        <v>157</v>
      </c>
      <c r="D103" s="7" t="s">
        <v>25</v>
      </c>
      <c r="E103" s="7" t="s">
        <v>47</v>
      </c>
      <c r="I103" s="17"/>
    </row>
    <row r="104" spans="1:9" x14ac:dyDescent="0.2">
      <c r="A104" s="1">
        <v>103</v>
      </c>
      <c r="B104" s="120">
        <v>44193</v>
      </c>
      <c r="C104" s="16" t="s">
        <v>158</v>
      </c>
      <c r="D104" s="14" t="s">
        <v>26</v>
      </c>
      <c r="E104" s="14" t="s">
        <v>47</v>
      </c>
      <c r="I104" s="17"/>
    </row>
    <row r="105" spans="1:9" x14ac:dyDescent="0.2">
      <c r="A105" s="1">
        <v>104</v>
      </c>
      <c r="B105" s="6">
        <v>44197</v>
      </c>
      <c r="C105" s="112" t="str">
        <f t="shared" ref="C105:C121" si="7">TEXT(B105,"ddd")</f>
        <v>Fri</v>
      </c>
      <c r="D105" s="7" t="s">
        <v>27</v>
      </c>
      <c r="E105" s="51" t="s">
        <v>110</v>
      </c>
      <c r="I105" s="17"/>
    </row>
    <row r="106" spans="1:9" x14ac:dyDescent="0.2">
      <c r="A106" s="1">
        <v>105</v>
      </c>
      <c r="B106" s="6">
        <v>44200</v>
      </c>
      <c r="C106" s="112" t="str">
        <f t="shared" si="7"/>
        <v>Mon</v>
      </c>
      <c r="D106" s="7" t="s">
        <v>28</v>
      </c>
      <c r="E106" s="7" t="s">
        <v>47</v>
      </c>
      <c r="F106" t="s">
        <v>150</v>
      </c>
      <c r="I106" s="17"/>
    </row>
    <row r="107" spans="1:9" x14ac:dyDescent="0.2">
      <c r="A107" s="1">
        <v>106</v>
      </c>
      <c r="B107" s="5">
        <v>44288</v>
      </c>
      <c r="C107" s="112" t="str">
        <f t="shared" si="7"/>
        <v>Fri</v>
      </c>
      <c r="D107" s="7" t="s">
        <v>30</v>
      </c>
      <c r="E107" s="15" t="s">
        <v>47</v>
      </c>
      <c r="I107" s="17"/>
    </row>
    <row r="108" spans="1:9" x14ac:dyDescent="0.2">
      <c r="A108" s="1">
        <v>107</v>
      </c>
      <c r="B108" s="5">
        <v>44291</v>
      </c>
      <c r="C108" s="112" t="str">
        <f t="shared" si="7"/>
        <v>Mon</v>
      </c>
      <c r="D108" s="7" t="s">
        <v>31</v>
      </c>
      <c r="E108" s="15" t="s">
        <v>47</v>
      </c>
      <c r="I108" s="17"/>
    </row>
    <row r="109" spans="1:9" x14ac:dyDescent="0.2">
      <c r="A109" s="1">
        <v>108</v>
      </c>
      <c r="B109" s="5">
        <v>44319</v>
      </c>
      <c r="C109" s="112" t="str">
        <f t="shared" si="7"/>
        <v>Mon</v>
      </c>
      <c r="D109" s="7" t="s">
        <v>29</v>
      </c>
      <c r="E109" s="7" t="s">
        <v>36</v>
      </c>
      <c r="I109" s="17"/>
    </row>
    <row r="110" spans="1:9" x14ac:dyDescent="0.2">
      <c r="A110" s="1">
        <v>109</v>
      </c>
      <c r="B110" s="5">
        <v>44347</v>
      </c>
      <c r="C110" s="112" t="str">
        <f t="shared" si="7"/>
        <v>Mon</v>
      </c>
      <c r="D110" s="7" t="s">
        <v>32</v>
      </c>
      <c r="E110" s="7" t="s">
        <v>36</v>
      </c>
      <c r="I110" s="17"/>
    </row>
    <row r="111" spans="1:9" x14ac:dyDescent="0.2">
      <c r="A111" s="1">
        <v>110</v>
      </c>
      <c r="B111" s="5">
        <v>44410</v>
      </c>
      <c r="C111" s="112" t="str">
        <f t="shared" si="7"/>
        <v>Mon</v>
      </c>
      <c r="D111" s="7" t="s">
        <v>35</v>
      </c>
      <c r="E111" s="7" t="s">
        <v>22</v>
      </c>
      <c r="I111" s="17"/>
    </row>
    <row r="112" spans="1:9" x14ac:dyDescent="0.2">
      <c r="A112" s="1">
        <v>111</v>
      </c>
      <c r="B112" s="5">
        <v>44530</v>
      </c>
      <c r="C112" s="112" t="str">
        <f t="shared" si="7"/>
        <v>Tue</v>
      </c>
      <c r="D112" s="7" t="s">
        <v>21</v>
      </c>
      <c r="E112" s="7" t="s">
        <v>22</v>
      </c>
      <c r="I112" s="17"/>
    </row>
    <row r="113" spans="1:9" x14ac:dyDescent="0.2">
      <c r="A113" s="1">
        <v>112</v>
      </c>
      <c r="B113" s="5">
        <v>44554</v>
      </c>
      <c r="C113" s="112" t="str">
        <f t="shared" si="7"/>
        <v>Fri</v>
      </c>
      <c r="D113" s="7" t="s">
        <v>46</v>
      </c>
      <c r="E113" s="7" t="s">
        <v>47</v>
      </c>
      <c r="I113" s="17"/>
    </row>
    <row r="114" spans="1:9" x14ac:dyDescent="0.2">
      <c r="A114" s="1">
        <v>113</v>
      </c>
      <c r="B114" s="5">
        <v>44557</v>
      </c>
      <c r="C114" s="112" t="str">
        <f t="shared" si="7"/>
        <v>Mon</v>
      </c>
      <c r="D114" s="7" t="s">
        <v>25</v>
      </c>
      <c r="E114" s="7" t="s">
        <v>47</v>
      </c>
      <c r="F114" t="s">
        <v>153</v>
      </c>
      <c r="I114" s="17"/>
    </row>
    <row r="115" spans="1:9" x14ac:dyDescent="0.2">
      <c r="A115" s="1">
        <v>114</v>
      </c>
      <c r="B115" s="13">
        <v>44558</v>
      </c>
      <c r="C115" s="16" t="str">
        <f t="shared" si="7"/>
        <v>Tue</v>
      </c>
      <c r="D115" s="14" t="s">
        <v>26</v>
      </c>
      <c r="E115" s="14" t="s">
        <v>47</v>
      </c>
      <c r="F115" t="s">
        <v>154</v>
      </c>
      <c r="I115" s="17"/>
    </row>
    <row r="116" spans="1:9" x14ac:dyDescent="0.2">
      <c r="A116" s="1">
        <v>115</v>
      </c>
      <c r="B116" s="5">
        <v>44564</v>
      </c>
      <c r="C116" s="112" t="str">
        <f t="shared" si="7"/>
        <v>Mon</v>
      </c>
      <c r="D116" s="7" t="s">
        <v>27</v>
      </c>
      <c r="E116" s="51" t="s">
        <v>110</v>
      </c>
      <c r="F116" t="s">
        <v>152</v>
      </c>
      <c r="I116" s="17"/>
    </row>
    <row r="117" spans="1:9" x14ac:dyDescent="0.2">
      <c r="A117" s="1">
        <v>116</v>
      </c>
      <c r="B117" s="5">
        <v>44565</v>
      </c>
      <c r="C117" s="112" t="str">
        <f t="shared" si="7"/>
        <v>Tue</v>
      </c>
      <c r="D117" s="7" t="s">
        <v>28</v>
      </c>
      <c r="E117" s="7" t="s">
        <v>47</v>
      </c>
      <c r="F117" t="s">
        <v>151</v>
      </c>
      <c r="I117" s="17"/>
    </row>
    <row r="118" spans="1:9" x14ac:dyDescent="0.2">
      <c r="A118" s="1">
        <v>117</v>
      </c>
      <c r="B118" s="5">
        <v>44666</v>
      </c>
      <c r="C118" s="112" t="str">
        <f t="shared" si="7"/>
        <v>Fri</v>
      </c>
      <c r="D118" s="7" t="s">
        <v>30</v>
      </c>
      <c r="E118" s="15" t="s">
        <v>47</v>
      </c>
      <c r="I118" s="17"/>
    </row>
    <row r="119" spans="1:9" x14ac:dyDescent="0.2">
      <c r="A119" s="1">
        <v>118</v>
      </c>
      <c r="B119" s="5">
        <v>44669</v>
      </c>
      <c r="C119" s="112" t="str">
        <f t="shared" si="7"/>
        <v>Mon</v>
      </c>
      <c r="D119" s="7" t="s">
        <v>31</v>
      </c>
      <c r="E119" s="15" t="s">
        <v>47</v>
      </c>
      <c r="I119" s="17"/>
    </row>
    <row r="120" spans="1:9" x14ac:dyDescent="0.2">
      <c r="A120" s="1">
        <v>119</v>
      </c>
      <c r="B120" s="5">
        <v>44683</v>
      </c>
      <c r="C120" s="112" t="str">
        <f t="shared" si="7"/>
        <v>Mon</v>
      </c>
      <c r="D120" s="7" t="s">
        <v>29</v>
      </c>
      <c r="E120" s="7" t="s">
        <v>36</v>
      </c>
      <c r="I120" s="17"/>
    </row>
    <row r="121" spans="1:9" x14ac:dyDescent="0.2">
      <c r="A121" s="1">
        <v>120</v>
      </c>
      <c r="B121" s="5">
        <v>44711</v>
      </c>
      <c r="C121" s="112" t="str">
        <f t="shared" si="7"/>
        <v>Mon</v>
      </c>
      <c r="D121" s="7" t="s">
        <v>32</v>
      </c>
      <c r="E121" s="7" t="s">
        <v>36</v>
      </c>
      <c r="I121" s="17"/>
    </row>
    <row r="122" spans="1:9" x14ac:dyDescent="0.2">
      <c r="A122" s="1">
        <v>121</v>
      </c>
      <c r="B122" s="5"/>
      <c r="D122" s="7" t="s">
        <v>35</v>
      </c>
      <c r="E122" s="7" t="s">
        <v>22</v>
      </c>
      <c r="I122" s="17"/>
    </row>
    <row r="123" spans="1:9" x14ac:dyDescent="0.2">
      <c r="A123" s="1">
        <v>122</v>
      </c>
      <c r="D123" s="7" t="s">
        <v>21</v>
      </c>
      <c r="E123" s="7" t="s">
        <v>22</v>
      </c>
      <c r="I123" s="17"/>
    </row>
    <row r="124" spans="1:9" x14ac:dyDescent="0.2">
      <c r="A124" s="1">
        <v>123</v>
      </c>
      <c r="D124" s="7" t="s">
        <v>46</v>
      </c>
      <c r="E124" s="7" t="s">
        <v>47</v>
      </c>
      <c r="I124" s="17"/>
    </row>
    <row r="125" spans="1:9" x14ac:dyDescent="0.2">
      <c r="A125" s="1">
        <v>124</v>
      </c>
      <c r="D125" s="7" t="s">
        <v>25</v>
      </c>
      <c r="E125" s="7" t="s">
        <v>47</v>
      </c>
      <c r="I125" s="17"/>
    </row>
    <row r="126" spans="1:9" x14ac:dyDescent="0.2">
      <c r="A126" s="1">
        <v>125</v>
      </c>
      <c r="B126" s="113"/>
      <c r="C126" s="111"/>
      <c r="D126" s="14" t="s">
        <v>26</v>
      </c>
      <c r="E126" s="14" t="s">
        <v>47</v>
      </c>
      <c r="I126" s="17"/>
    </row>
    <row r="127" spans="1:9" x14ac:dyDescent="0.2">
      <c r="A127" s="1">
        <v>126</v>
      </c>
      <c r="I127" s="17"/>
    </row>
    <row r="128" spans="1:9" x14ac:dyDescent="0.2">
      <c r="A128" s="1">
        <v>127</v>
      </c>
      <c r="I128" s="17"/>
    </row>
    <row r="129" spans="1:9" x14ac:dyDescent="0.2">
      <c r="A129" s="1">
        <v>128</v>
      </c>
      <c r="I129" s="17"/>
    </row>
    <row r="130" spans="1:9" x14ac:dyDescent="0.2">
      <c r="A130" s="1">
        <v>129</v>
      </c>
      <c r="I130" s="17"/>
    </row>
    <row r="131" spans="1:9" x14ac:dyDescent="0.2">
      <c r="A131" s="1">
        <v>130</v>
      </c>
      <c r="I131" s="17"/>
    </row>
    <row r="132" spans="1:9" x14ac:dyDescent="0.2">
      <c r="A132" s="1">
        <v>131</v>
      </c>
      <c r="I132" s="17"/>
    </row>
    <row r="133" spans="1:9" x14ac:dyDescent="0.2">
      <c r="A133" s="1">
        <v>132</v>
      </c>
      <c r="I133" s="17"/>
    </row>
    <row r="134" spans="1:9" x14ac:dyDescent="0.2">
      <c r="A134" s="1">
        <v>133</v>
      </c>
      <c r="B134" s="5"/>
      <c r="I134" s="17"/>
    </row>
    <row r="135" spans="1:9" x14ac:dyDescent="0.2">
      <c r="A135" s="1">
        <v>134</v>
      </c>
      <c r="B135" s="5"/>
      <c r="I135" s="17"/>
    </row>
    <row r="136" spans="1:9" x14ac:dyDescent="0.2">
      <c r="A136" s="1">
        <v>135</v>
      </c>
      <c r="B136" s="5"/>
      <c r="I136" s="17"/>
    </row>
    <row r="137" spans="1:9" x14ac:dyDescent="0.2">
      <c r="A137" s="1">
        <v>136</v>
      </c>
      <c r="B137"/>
      <c r="I137" s="17"/>
    </row>
    <row r="138" spans="1:9" x14ac:dyDescent="0.2">
      <c r="A138" s="1">
        <v>137</v>
      </c>
      <c r="B138"/>
      <c r="I138" s="17"/>
    </row>
    <row r="139" spans="1:9" x14ac:dyDescent="0.2">
      <c r="A139" s="1">
        <v>138</v>
      </c>
      <c r="B139"/>
      <c r="I139" s="17"/>
    </row>
    <row r="140" spans="1:9" x14ac:dyDescent="0.2">
      <c r="A140" s="1">
        <v>139</v>
      </c>
      <c r="B140" s="3"/>
      <c r="I140" s="17"/>
    </row>
    <row r="141" spans="1:9" x14ac:dyDescent="0.2">
      <c r="A141" s="1">
        <v>140</v>
      </c>
      <c r="B141" s="3"/>
      <c r="I141" s="17"/>
    </row>
    <row r="142" spans="1:9" x14ac:dyDescent="0.2">
      <c r="A142" s="1">
        <v>141</v>
      </c>
      <c r="B142" s="3"/>
      <c r="I142" s="17"/>
    </row>
    <row r="143" spans="1:9" x14ac:dyDescent="0.2">
      <c r="A143" s="1">
        <v>142</v>
      </c>
      <c r="B143" s="3"/>
      <c r="I143" s="17"/>
    </row>
    <row r="144" spans="1:9" x14ac:dyDescent="0.2">
      <c r="A144" s="1">
        <v>143</v>
      </c>
      <c r="B144" s="3"/>
      <c r="I144" s="17"/>
    </row>
    <row r="145" spans="1:9" x14ac:dyDescent="0.2">
      <c r="A145" s="1">
        <v>144</v>
      </c>
      <c r="B145" s="3"/>
      <c r="I145" s="17"/>
    </row>
    <row r="146" spans="1:9" x14ac:dyDescent="0.2">
      <c r="A146" s="1">
        <v>145</v>
      </c>
      <c r="B146" s="3"/>
      <c r="I146" s="17"/>
    </row>
    <row r="147" spans="1:9" x14ac:dyDescent="0.2">
      <c r="A147" s="1">
        <v>146</v>
      </c>
      <c r="B147" s="3"/>
      <c r="I147" s="17"/>
    </row>
    <row r="148" spans="1:9" x14ac:dyDescent="0.2">
      <c r="A148" s="1">
        <v>147</v>
      </c>
      <c r="B148" s="3"/>
      <c r="I148" s="17"/>
    </row>
    <row r="149" spans="1:9" x14ac:dyDescent="0.2">
      <c r="A149" s="1">
        <v>148</v>
      </c>
      <c r="B149" s="3"/>
      <c r="I149" s="17"/>
    </row>
    <row r="150" spans="1:9" x14ac:dyDescent="0.2">
      <c r="A150" s="1">
        <v>149</v>
      </c>
      <c r="B150" s="3"/>
      <c r="I150" s="17"/>
    </row>
    <row r="151" spans="1:9" x14ac:dyDescent="0.2">
      <c r="A151" s="1">
        <v>150</v>
      </c>
      <c r="B151" s="3"/>
      <c r="I151" s="17"/>
    </row>
    <row r="152" spans="1:9" x14ac:dyDescent="0.2">
      <c r="A152" s="1">
        <v>151</v>
      </c>
      <c r="B152" s="3"/>
      <c r="I152" s="17"/>
    </row>
    <row r="153" spans="1:9" x14ac:dyDescent="0.2">
      <c r="A153" s="1">
        <v>152</v>
      </c>
      <c r="B153" s="3"/>
      <c r="I153" s="17"/>
    </row>
    <row r="154" spans="1:9" x14ac:dyDescent="0.2">
      <c r="A154" s="1">
        <v>153</v>
      </c>
      <c r="B154" s="3"/>
      <c r="I154" s="17"/>
    </row>
    <row r="155" spans="1:9" x14ac:dyDescent="0.2">
      <c r="A155" s="1">
        <v>154</v>
      </c>
      <c r="B155" s="3"/>
      <c r="I155" s="17"/>
    </row>
    <row r="156" spans="1:9" x14ac:dyDescent="0.2">
      <c r="A156" s="1">
        <v>155</v>
      </c>
      <c r="B156" s="3"/>
      <c r="I156" s="17"/>
    </row>
    <row r="157" spans="1:9" x14ac:dyDescent="0.2">
      <c r="A157" s="1">
        <v>156</v>
      </c>
      <c r="B157" s="3"/>
      <c r="I157" s="17"/>
    </row>
    <row r="158" spans="1:9" x14ac:dyDescent="0.2">
      <c r="A158" s="1">
        <v>157</v>
      </c>
      <c r="B158" s="3"/>
      <c r="I158" s="17"/>
    </row>
    <row r="159" spans="1:9" x14ac:dyDescent="0.2">
      <c r="A159" s="1">
        <v>158</v>
      </c>
      <c r="B159" s="3"/>
      <c r="I159" s="17"/>
    </row>
    <row r="160" spans="1:9" x14ac:dyDescent="0.2">
      <c r="A160" s="1">
        <v>159</v>
      </c>
      <c r="B160" s="3"/>
      <c r="I160" s="17"/>
    </row>
    <row r="161" spans="1:9" x14ac:dyDescent="0.2">
      <c r="A161" s="1">
        <v>160</v>
      </c>
      <c r="B161" s="3"/>
      <c r="I161" s="17"/>
    </row>
    <row r="162" spans="1:9" x14ac:dyDescent="0.2">
      <c r="A162" s="1">
        <v>161</v>
      </c>
      <c r="B162" s="3"/>
      <c r="I162" s="17"/>
    </row>
    <row r="163" spans="1:9" x14ac:dyDescent="0.2">
      <c r="A163" s="1">
        <v>162</v>
      </c>
      <c r="B163" s="3"/>
      <c r="I163" s="17"/>
    </row>
    <row r="164" spans="1:9" x14ac:dyDescent="0.2">
      <c r="A164" s="1">
        <v>163</v>
      </c>
      <c r="B164" s="3"/>
      <c r="I164" s="17"/>
    </row>
    <row r="165" spans="1:9" x14ac:dyDescent="0.2">
      <c r="A165" s="1">
        <v>164</v>
      </c>
      <c r="B165" s="3"/>
      <c r="I165" s="17"/>
    </row>
    <row r="166" spans="1:9" x14ac:dyDescent="0.2">
      <c r="A166" s="1">
        <v>165</v>
      </c>
      <c r="B166" s="3"/>
      <c r="I166" s="17"/>
    </row>
    <row r="167" spans="1:9" x14ac:dyDescent="0.2">
      <c r="A167" s="1">
        <v>166</v>
      </c>
      <c r="B167" s="3"/>
      <c r="I167" s="17"/>
    </row>
    <row r="168" spans="1:9" x14ac:dyDescent="0.2">
      <c r="A168" s="1">
        <v>167</v>
      </c>
      <c r="B168" s="3"/>
      <c r="I168" s="17"/>
    </row>
    <row r="169" spans="1:9" x14ac:dyDescent="0.2">
      <c r="A169" s="1">
        <v>168</v>
      </c>
      <c r="B169" s="3"/>
      <c r="I169" s="17"/>
    </row>
    <row r="170" spans="1:9" x14ac:dyDescent="0.2">
      <c r="A170" s="1">
        <v>169</v>
      </c>
      <c r="B170" s="3"/>
      <c r="I170" s="17"/>
    </row>
    <row r="171" spans="1:9" x14ac:dyDescent="0.2">
      <c r="A171" s="1">
        <v>170</v>
      </c>
      <c r="B171" s="3"/>
      <c r="I171" s="17"/>
    </row>
    <row r="172" spans="1:9" x14ac:dyDescent="0.2">
      <c r="A172" s="1">
        <v>171</v>
      </c>
      <c r="B172" s="3"/>
      <c r="I172" s="17"/>
    </row>
    <row r="173" spans="1:9" x14ac:dyDescent="0.2">
      <c r="A173" s="1">
        <v>172</v>
      </c>
      <c r="B173" s="3"/>
      <c r="I173" s="17"/>
    </row>
    <row r="174" spans="1:9" x14ac:dyDescent="0.2">
      <c r="A174" s="1">
        <v>173</v>
      </c>
      <c r="B174" s="3"/>
      <c r="I174" s="17"/>
    </row>
    <row r="175" spans="1:9" x14ac:dyDescent="0.2">
      <c r="A175" s="1">
        <v>174</v>
      </c>
      <c r="B175" s="3"/>
      <c r="I175" s="17"/>
    </row>
    <row r="176" spans="1:9" x14ac:dyDescent="0.2">
      <c r="A176" s="1">
        <v>175</v>
      </c>
      <c r="B176" s="3"/>
      <c r="I176" s="17"/>
    </row>
    <row r="177" spans="1:9" x14ac:dyDescent="0.2">
      <c r="A177" s="1">
        <v>176</v>
      </c>
      <c r="B177" s="3"/>
      <c r="I177" s="17"/>
    </row>
    <row r="178" spans="1:9" x14ac:dyDescent="0.2">
      <c r="A178" s="1">
        <v>177</v>
      </c>
      <c r="B178" s="3"/>
      <c r="I178" s="17"/>
    </row>
    <row r="179" spans="1:9" x14ac:dyDescent="0.2">
      <c r="A179" s="1">
        <v>178</v>
      </c>
      <c r="B179" s="3"/>
      <c r="I179" s="17"/>
    </row>
    <row r="180" spans="1:9" x14ac:dyDescent="0.2">
      <c r="A180" s="1">
        <v>179</v>
      </c>
      <c r="B180" s="3"/>
      <c r="I180" s="17"/>
    </row>
    <row r="181" spans="1:9" x14ac:dyDescent="0.2">
      <c r="A181" s="1">
        <v>180</v>
      </c>
      <c r="B181" s="3"/>
      <c r="I181" s="17"/>
    </row>
    <row r="182" spans="1:9" x14ac:dyDescent="0.2">
      <c r="A182" s="1">
        <v>181</v>
      </c>
      <c r="B182" s="3"/>
      <c r="I182" s="17"/>
    </row>
    <row r="183" spans="1:9" x14ac:dyDescent="0.2">
      <c r="A183" s="1">
        <v>182</v>
      </c>
      <c r="B183" s="3"/>
      <c r="I183" s="17"/>
    </row>
    <row r="184" spans="1:9" x14ac:dyDescent="0.2">
      <c r="A184" s="1">
        <v>183</v>
      </c>
      <c r="B184" s="3"/>
      <c r="I184" s="17"/>
    </row>
    <row r="185" spans="1:9" x14ac:dyDescent="0.2">
      <c r="A185" s="1">
        <v>184</v>
      </c>
      <c r="B185" s="3"/>
      <c r="I185" s="17"/>
    </row>
    <row r="186" spans="1:9" x14ac:dyDescent="0.2">
      <c r="A186" s="1">
        <v>185</v>
      </c>
      <c r="B186" s="3"/>
      <c r="I186" s="17"/>
    </row>
    <row r="187" spans="1:9" x14ac:dyDescent="0.2">
      <c r="A187" s="1">
        <v>186</v>
      </c>
      <c r="B187" s="3"/>
      <c r="I187" s="17"/>
    </row>
    <row r="188" spans="1:9" x14ac:dyDescent="0.2">
      <c r="A188" s="1">
        <v>187</v>
      </c>
      <c r="B188" s="3"/>
      <c r="I188" s="17"/>
    </row>
    <row r="189" spans="1:9" x14ac:dyDescent="0.2">
      <c r="A189" s="1">
        <v>188</v>
      </c>
      <c r="B189" s="3"/>
      <c r="I189" s="17"/>
    </row>
    <row r="190" spans="1:9" x14ac:dyDescent="0.2">
      <c r="A190" s="1">
        <v>189</v>
      </c>
      <c r="B190" s="3"/>
      <c r="I190" s="17"/>
    </row>
    <row r="191" spans="1:9" x14ac:dyDescent="0.2">
      <c r="A191" s="1">
        <v>190</v>
      </c>
      <c r="B191" s="3"/>
      <c r="I191" s="17"/>
    </row>
    <row r="192" spans="1:9" x14ac:dyDescent="0.2">
      <c r="A192" s="1">
        <v>191</v>
      </c>
      <c r="B192" s="3"/>
      <c r="I192" s="17"/>
    </row>
    <row r="193" spans="1:9" x14ac:dyDescent="0.2">
      <c r="A193" s="1">
        <v>192</v>
      </c>
      <c r="B193" s="3"/>
      <c r="I193" s="17"/>
    </row>
    <row r="194" spans="1:9" x14ac:dyDescent="0.2">
      <c r="A194" s="1">
        <v>193</v>
      </c>
      <c r="B194" s="3"/>
      <c r="I194" s="17"/>
    </row>
    <row r="195" spans="1:9" x14ac:dyDescent="0.2">
      <c r="A195" s="1">
        <v>194</v>
      </c>
      <c r="B195" s="3"/>
      <c r="I195" s="17"/>
    </row>
    <row r="196" spans="1:9" x14ac:dyDescent="0.2">
      <c r="A196" s="1">
        <v>195</v>
      </c>
      <c r="B196" s="3"/>
      <c r="I196" s="17"/>
    </row>
    <row r="197" spans="1:9" x14ac:dyDescent="0.2">
      <c r="A197" s="1">
        <v>196</v>
      </c>
      <c r="B197" s="3"/>
      <c r="I197" s="17"/>
    </row>
    <row r="198" spans="1:9" x14ac:dyDescent="0.2">
      <c r="A198" s="1">
        <v>197</v>
      </c>
      <c r="B198" s="3"/>
      <c r="I198" s="17"/>
    </row>
    <row r="199" spans="1:9" x14ac:dyDescent="0.2">
      <c r="A199" s="1">
        <v>198</v>
      </c>
      <c r="I199" s="17"/>
    </row>
    <row r="200" spans="1:9" x14ac:dyDescent="0.2">
      <c r="A200" s="1">
        <v>199</v>
      </c>
      <c r="I200" s="17"/>
    </row>
    <row r="201" spans="1:9" x14ac:dyDescent="0.2">
      <c r="A201" s="1">
        <v>200</v>
      </c>
      <c r="I201" s="17"/>
    </row>
    <row r="202" spans="1:9" x14ac:dyDescent="0.2">
      <c r="A202" s="1"/>
      <c r="I202" s="17"/>
    </row>
    <row r="203" spans="1:9" x14ac:dyDescent="0.2">
      <c r="A203" s="1"/>
      <c r="I203" s="17"/>
    </row>
    <row r="204" spans="1:9" x14ac:dyDescent="0.2">
      <c r="A204" s="1"/>
      <c r="I204" s="17"/>
    </row>
    <row r="205" spans="1:9" x14ac:dyDescent="0.2">
      <c r="A205" s="1"/>
      <c r="I205" s="17"/>
    </row>
    <row r="206" spans="1:9" x14ac:dyDescent="0.2">
      <c r="A206" s="1"/>
      <c r="I206" s="17"/>
    </row>
    <row r="207" spans="1:9" x14ac:dyDescent="0.2">
      <c r="A207" s="1"/>
      <c r="I207" s="17"/>
    </row>
    <row r="208" spans="1:9" x14ac:dyDescent="0.2">
      <c r="A208" s="1"/>
      <c r="I208" s="17"/>
    </row>
    <row r="209" spans="1:9" x14ac:dyDescent="0.2">
      <c r="A209" s="1"/>
      <c r="I209" s="17"/>
    </row>
    <row r="210" spans="1:9" x14ac:dyDescent="0.2">
      <c r="A210" s="1"/>
      <c r="I210" s="17"/>
    </row>
    <row r="211" spans="1:9" x14ac:dyDescent="0.2">
      <c r="A211" s="1"/>
      <c r="I211" s="17"/>
    </row>
    <row r="212" spans="1:9" x14ac:dyDescent="0.2">
      <c r="A212" s="1"/>
      <c r="I212" s="17"/>
    </row>
    <row r="213" spans="1:9" x14ac:dyDescent="0.2">
      <c r="A213" s="1"/>
      <c r="I213" s="17"/>
    </row>
    <row r="214" spans="1:9" x14ac:dyDescent="0.2">
      <c r="A214" s="1"/>
      <c r="I214" s="17"/>
    </row>
    <row r="215" spans="1:9" x14ac:dyDescent="0.2">
      <c r="A215" s="1"/>
      <c r="I215" s="17"/>
    </row>
    <row r="216" spans="1:9" x14ac:dyDescent="0.2">
      <c r="A216" s="1"/>
      <c r="I216" s="17"/>
    </row>
    <row r="217" spans="1:9" x14ac:dyDescent="0.2">
      <c r="A217" s="1"/>
      <c r="I217" s="17"/>
    </row>
    <row r="218" spans="1:9" x14ac:dyDescent="0.2">
      <c r="A218" s="1"/>
      <c r="I218" s="17"/>
    </row>
    <row r="219" spans="1:9" x14ac:dyDescent="0.2">
      <c r="A219" s="1"/>
      <c r="I219" s="17"/>
    </row>
    <row r="220" spans="1:9" x14ac:dyDescent="0.2">
      <c r="A220" s="1"/>
      <c r="I220" s="17"/>
    </row>
    <row r="221" spans="1:9" x14ac:dyDescent="0.2">
      <c r="A221" s="1"/>
      <c r="I221" s="17"/>
    </row>
    <row r="222" spans="1:9" x14ac:dyDescent="0.2">
      <c r="A222" s="1"/>
      <c r="I222" s="17"/>
    </row>
    <row r="223" spans="1:9" x14ac:dyDescent="0.2">
      <c r="A223" s="1"/>
      <c r="I223" s="17"/>
    </row>
    <row r="224" spans="1:9" x14ac:dyDescent="0.2">
      <c r="A224" s="1"/>
      <c r="I224" s="17"/>
    </row>
    <row r="225" spans="1:9" x14ac:dyDescent="0.2">
      <c r="A225" s="1"/>
      <c r="I225" s="17"/>
    </row>
    <row r="226" spans="1:9" x14ac:dyDescent="0.2">
      <c r="A226" s="1"/>
      <c r="I226" s="17"/>
    </row>
    <row r="227" spans="1:9" x14ac:dyDescent="0.2">
      <c r="A227" s="1"/>
      <c r="I227" s="17"/>
    </row>
    <row r="228" spans="1:9" x14ac:dyDescent="0.2">
      <c r="A228" s="1"/>
      <c r="I228" s="17"/>
    </row>
    <row r="229" spans="1:9" x14ac:dyDescent="0.2">
      <c r="A229" s="1"/>
      <c r="I229" s="17"/>
    </row>
    <row r="230" spans="1:9" x14ac:dyDescent="0.2">
      <c r="A230" s="1"/>
      <c r="I230" s="17"/>
    </row>
    <row r="231" spans="1:9" x14ac:dyDescent="0.2">
      <c r="A231" s="1"/>
      <c r="I231" s="17"/>
    </row>
    <row r="232" spans="1:9" x14ac:dyDescent="0.2">
      <c r="A232" s="1"/>
      <c r="I232" s="17"/>
    </row>
    <row r="233" spans="1:9" x14ac:dyDescent="0.2">
      <c r="A233" s="1"/>
      <c r="I233" s="17"/>
    </row>
    <row r="234" spans="1:9" x14ac:dyDescent="0.2">
      <c r="A234" s="1"/>
      <c r="I234" s="17"/>
    </row>
    <row r="235" spans="1:9" x14ac:dyDescent="0.2">
      <c r="A235" s="1"/>
      <c r="I235" s="17"/>
    </row>
    <row r="236" spans="1:9" x14ac:dyDescent="0.2">
      <c r="A236" s="1"/>
      <c r="I236" s="17"/>
    </row>
    <row r="237" spans="1:9" x14ac:dyDescent="0.2">
      <c r="A237" s="1"/>
      <c r="I237" s="17"/>
    </row>
    <row r="238" spans="1:9" x14ac:dyDescent="0.2">
      <c r="A238" s="1"/>
      <c r="I238" s="17"/>
    </row>
    <row r="239" spans="1:9" x14ac:dyDescent="0.2">
      <c r="A239" s="1"/>
      <c r="I239" s="17"/>
    </row>
    <row r="240" spans="1:9" x14ac:dyDescent="0.2">
      <c r="A240" s="1"/>
      <c r="I240" s="17"/>
    </row>
    <row r="241" spans="1:9" x14ac:dyDescent="0.2">
      <c r="A241" s="1"/>
      <c r="I241" s="17"/>
    </row>
    <row r="242" spans="1:9" x14ac:dyDescent="0.2">
      <c r="A242" s="1"/>
      <c r="I242" s="17"/>
    </row>
    <row r="243" spans="1:9" x14ac:dyDescent="0.2">
      <c r="A243" s="1"/>
      <c r="I243" s="17"/>
    </row>
    <row r="244" spans="1:9" x14ac:dyDescent="0.2">
      <c r="A244" s="1"/>
      <c r="I244" s="17"/>
    </row>
    <row r="245" spans="1:9" x14ac:dyDescent="0.2">
      <c r="A245" s="1"/>
      <c r="I245" s="17"/>
    </row>
    <row r="246" spans="1:9" x14ac:dyDescent="0.2">
      <c r="A246" s="1"/>
      <c r="I246" s="17"/>
    </row>
    <row r="247" spans="1:9" x14ac:dyDescent="0.2">
      <c r="A247" s="1"/>
      <c r="I247" s="17"/>
    </row>
    <row r="248" spans="1:9" x14ac:dyDescent="0.2">
      <c r="A248" s="1"/>
      <c r="I248" s="17"/>
    </row>
    <row r="249" spans="1:9" x14ac:dyDescent="0.2">
      <c r="A249" s="1"/>
      <c r="I249" s="17"/>
    </row>
    <row r="250" spans="1:9" x14ac:dyDescent="0.2">
      <c r="A250" s="1"/>
      <c r="I250" s="17"/>
    </row>
    <row r="251" spans="1:9" x14ac:dyDescent="0.2">
      <c r="A251" s="1"/>
      <c r="I251" s="17"/>
    </row>
    <row r="252" spans="1:9" x14ac:dyDescent="0.2">
      <c r="A252" s="1"/>
      <c r="I252" s="17"/>
    </row>
    <row r="253" spans="1:9" x14ac:dyDescent="0.2">
      <c r="A253" s="1"/>
      <c r="I253" s="17"/>
    </row>
    <row r="254" spans="1:9" x14ac:dyDescent="0.2">
      <c r="A254" s="1"/>
      <c r="I254" s="17"/>
    </row>
    <row r="255" spans="1:9" x14ac:dyDescent="0.2">
      <c r="A255" s="1"/>
      <c r="I255" s="17"/>
    </row>
    <row r="256" spans="1:9" x14ac:dyDescent="0.2">
      <c r="A256" s="1"/>
      <c r="I256" s="17"/>
    </row>
    <row r="257" spans="1:9" x14ac:dyDescent="0.2">
      <c r="A257" s="1"/>
      <c r="I257" s="17"/>
    </row>
    <row r="258" spans="1:9" x14ac:dyDescent="0.2">
      <c r="A258" s="1"/>
      <c r="I258" s="17"/>
    </row>
    <row r="259" spans="1:9" x14ac:dyDescent="0.2">
      <c r="A259" s="1"/>
      <c r="I259" s="17"/>
    </row>
    <row r="260" spans="1:9" x14ac:dyDescent="0.2">
      <c r="A260" s="1"/>
      <c r="I260" s="17"/>
    </row>
    <row r="261" spans="1:9" x14ac:dyDescent="0.2">
      <c r="A261" s="1"/>
      <c r="I261" s="17"/>
    </row>
    <row r="262" spans="1:9" x14ac:dyDescent="0.2">
      <c r="A262" s="1"/>
      <c r="I262" s="17"/>
    </row>
    <row r="263" spans="1:9" x14ac:dyDescent="0.2">
      <c r="A263" s="1"/>
      <c r="I263" s="17"/>
    </row>
    <row r="264" spans="1:9" x14ac:dyDescent="0.2">
      <c r="A264" s="1"/>
      <c r="I264" s="17"/>
    </row>
    <row r="265" spans="1:9" x14ac:dyDescent="0.2">
      <c r="A265" s="1"/>
      <c r="I265" s="17"/>
    </row>
    <row r="266" spans="1:9" x14ac:dyDescent="0.2">
      <c r="A266" s="1"/>
      <c r="I266" s="17"/>
    </row>
    <row r="267" spans="1:9" x14ac:dyDescent="0.2">
      <c r="A267" s="1"/>
      <c r="I267" s="17"/>
    </row>
    <row r="268" spans="1:9" x14ac:dyDescent="0.2">
      <c r="A268" s="1"/>
    </row>
    <row r="269" spans="1:9" x14ac:dyDescent="0.2">
      <c r="A269" s="1"/>
    </row>
    <row r="270" spans="1:9" x14ac:dyDescent="0.2">
      <c r="A270" s="1"/>
    </row>
    <row r="271" spans="1:9" x14ac:dyDescent="0.2">
      <c r="A271" s="1"/>
    </row>
    <row r="272" spans="1:9" x14ac:dyDescent="0.2">
      <c r="A272" s="1"/>
    </row>
    <row r="273" spans="1:1" x14ac:dyDescent="0.2">
      <c r="A273" s="1"/>
    </row>
    <row r="274" spans="1:1" x14ac:dyDescent="0.2">
      <c r="A274" s="1"/>
    </row>
    <row r="275" spans="1:1" x14ac:dyDescent="0.2">
      <c r="A275" s="1"/>
    </row>
    <row r="276" spans="1:1" x14ac:dyDescent="0.2">
      <c r="A276" s="1"/>
    </row>
    <row r="277" spans="1:1" x14ac:dyDescent="0.2">
      <c r="A277" s="1"/>
    </row>
    <row r="278" spans="1:1" x14ac:dyDescent="0.2">
      <c r="A278" s="1"/>
    </row>
    <row r="279" spans="1:1" x14ac:dyDescent="0.2">
      <c r="A279" s="1"/>
    </row>
    <row r="280" spans="1:1" x14ac:dyDescent="0.2">
      <c r="A280" s="1"/>
    </row>
    <row r="281" spans="1:1" x14ac:dyDescent="0.2">
      <c r="A281" s="1"/>
    </row>
    <row r="282" spans="1:1" x14ac:dyDescent="0.2">
      <c r="A282" s="1"/>
    </row>
    <row r="283" spans="1:1" x14ac:dyDescent="0.2">
      <c r="A283" s="1"/>
    </row>
    <row r="284" spans="1:1" x14ac:dyDescent="0.2">
      <c r="A284" s="1"/>
    </row>
    <row r="285" spans="1:1" x14ac:dyDescent="0.2">
      <c r="A285" s="1"/>
    </row>
    <row r="286" spans="1:1" x14ac:dyDescent="0.2">
      <c r="A286" s="1"/>
    </row>
    <row r="287" spans="1:1" x14ac:dyDescent="0.2">
      <c r="A287" s="1"/>
    </row>
    <row r="288" spans="1:1" x14ac:dyDescent="0.2">
      <c r="A288" s="1"/>
    </row>
    <row r="289" spans="1:1" x14ac:dyDescent="0.2">
      <c r="A289" s="1"/>
    </row>
    <row r="290" spans="1:1" x14ac:dyDescent="0.2">
      <c r="A290" s="1"/>
    </row>
    <row r="291" spans="1:1" x14ac:dyDescent="0.2">
      <c r="A291" s="1"/>
    </row>
    <row r="292" spans="1:1" x14ac:dyDescent="0.2">
      <c r="A292" s="1"/>
    </row>
    <row r="293" spans="1:1" x14ac:dyDescent="0.2">
      <c r="A293" s="1"/>
    </row>
    <row r="294" spans="1:1" x14ac:dyDescent="0.2">
      <c r="A294" s="1"/>
    </row>
    <row r="295" spans="1:1" x14ac:dyDescent="0.2">
      <c r="A295" s="1"/>
    </row>
    <row r="296" spans="1:1" x14ac:dyDescent="0.2">
      <c r="A296" s="1"/>
    </row>
    <row r="297" spans="1:1" x14ac:dyDescent="0.2">
      <c r="A297" s="1"/>
    </row>
    <row r="298" spans="1:1" x14ac:dyDescent="0.2">
      <c r="A298" s="1"/>
    </row>
    <row r="299" spans="1:1" x14ac:dyDescent="0.2">
      <c r="A299" s="1"/>
    </row>
    <row r="300" spans="1:1" x14ac:dyDescent="0.2">
      <c r="A300" s="1"/>
    </row>
    <row r="301" spans="1:1" x14ac:dyDescent="0.2">
      <c r="A301" s="1"/>
    </row>
    <row r="302" spans="1:1" x14ac:dyDescent="0.2">
      <c r="A302" s="1"/>
    </row>
    <row r="303" spans="1:1" x14ac:dyDescent="0.2">
      <c r="A303" s="1"/>
    </row>
    <row r="304" spans="1:1" x14ac:dyDescent="0.2">
      <c r="A304" s="1"/>
    </row>
    <row r="305" spans="1:1" x14ac:dyDescent="0.2">
      <c r="A305" s="1"/>
    </row>
    <row r="306" spans="1:1" x14ac:dyDescent="0.2">
      <c r="A306" s="1"/>
    </row>
    <row r="307" spans="1:1" x14ac:dyDescent="0.2">
      <c r="A307" s="1"/>
    </row>
    <row r="308" spans="1:1" x14ac:dyDescent="0.2">
      <c r="A308" s="1"/>
    </row>
    <row r="309" spans="1:1" x14ac:dyDescent="0.2">
      <c r="A309" s="1"/>
    </row>
    <row r="310" spans="1:1" x14ac:dyDescent="0.2">
      <c r="A310" s="1"/>
    </row>
    <row r="311" spans="1:1" x14ac:dyDescent="0.2">
      <c r="A311" s="1"/>
    </row>
    <row r="312" spans="1:1" x14ac:dyDescent="0.2">
      <c r="A312" s="1"/>
    </row>
    <row r="313" spans="1:1" x14ac:dyDescent="0.2">
      <c r="A313" s="1"/>
    </row>
    <row r="314" spans="1:1" x14ac:dyDescent="0.2">
      <c r="A314" s="1"/>
    </row>
    <row r="315" spans="1:1" x14ac:dyDescent="0.2">
      <c r="A315" s="1"/>
    </row>
    <row r="316" spans="1:1" x14ac:dyDescent="0.2">
      <c r="A316" s="1"/>
    </row>
    <row r="317" spans="1:1" x14ac:dyDescent="0.2">
      <c r="A317" s="1"/>
    </row>
    <row r="318" spans="1:1" x14ac:dyDescent="0.2">
      <c r="A318" s="1"/>
    </row>
    <row r="319" spans="1:1" x14ac:dyDescent="0.2">
      <c r="A319" s="1"/>
    </row>
    <row r="320" spans="1:1" x14ac:dyDescent="0.2">
      <c r="A320" s="1"/>
    </row>
    <row r="321" spans="1:1" x14ac:dyDescent="0.2">
      <c r="A321" s="1"/>
    </row>
    <row r="322" spans="1:1" x14ac:dyDescent="0.2">
      <c r="A322" s="1"/>
    </row>
    <row r="323" spans="1:1" x14ac:dyDescent="0.2">
      <c r="A323" s="1"/>
    </row>
    <row r="324" spans="1:1" x14ac:dyDescent="0.2">
      <c r="A324" s="1"/>
    </row>
    <row r="325" spans="1:1" x14ac:dyDescent="0.2">
      <c r="A325" s="1"/>
    </row>
    <row r="326" spans="1:1" x14ac:dyDescent="0.2">
      <c r="A326" s="1"/>
    </row>
    <row r="327" spans="1:1" x14ac:dyDescent="0.2">
      <c r="A327" s="114"/>
    </row>
    <row r="328" spans="1:1" x14ac:dyDescent="0.2">
      <c r="A328" s="1"/>
    </row>
    <row r="329" spans="1:1" x14ac:dyDescent="0.2">
      <c r="A329" s="1"/>
    </row>
    <row r="330" spans="1:1" x14ac:dyDescent="0.2">
      <c r="A330" s="1"/>
    </row>
    <row r="331" spans="1:1" x14ac:dyDescent="0.2">
      <c r="A331" s="1"/>
    </row>
    <row r="332" spans="1:1" x14ac:dyDescent="0.2">
      <c r="A332" s="1"/>
    </row>
    <row r="333" spans="1:1" x14ac:dyDescent="0.2">
      <c r="A333" s="1"/>
    </row>
    <row r="334" spans="1:1" x14ac:dyDescent="0.2">
      <c r="A334" s="1"/>
    </row>
    <row r="335" spans="1:1" x14ac:dyDescent="0.2">
      <c r="A335" s="1"/>
    </row>
    <row r="336" spans="1:1" x14ac:dyDescent="0.2">
      <c r="A336" s="1"/>
    </row>
    <row r="337" spans="1:1" x14ac:dyDescent="0.2">
      <c r="A337" s="1"/>
    </row>
    <row r="338" spans="1:1" x14ac:dyDescent="0.2">
      <c r="A338" s="1"/>
    </row>
    <row r="339" spans="1:1" x14ac:dyDescent="0.2">
      <c r="A339" s="1"/>
    </row>
    <row r="340" spans="1:1" x14ac:dyDescent="0.2">
      <c r="A340" s="1"/>
    </row>
    <row r="341" spans="1:1" x14ac:dyDescent="0.2">
      <c r="A341" s="1"/>
    </row>
    <row r="342" spans="1:1" x14ac:dyDescent="0.2">
      <c r="A342" s="1"/>
    </row>
    <row r="343" spans="1:1" x14ac:dyDescent="0.2">
      <c r="A343" s="1"/>
    </row>
    <row r="344" spans="1:1" x14ac:dyDescent="0.2">
      <c r="A344" s="1"/>
    </row>
    <row r="345" spans="1:1" x14ac:dyDescent="0.2">
      <c r="A345" s="1"/>
    </row>
    <row r="346" spans="1:1" x14ac:dyDescent="0.2">
      <c r="A346" s="1"/>
    </row>
    <row r="347" spans="1:1" x14ac:dyDescent="0.2">
      <c r="A347" s="1"/>
    </row>
    <row r="348" spans="1:1" x14ac:dyDescent="0.2">
      <c r="A348" s="1"/>
    </row>
    <row r="349" spans="1:1" x14ac:dyDescent="0.2">
      <c r="A349" s="1"/>
    </row>
    <row r="350" spans="1:1" x14ac:dyDescent="0.2">
      <c r="A350" s="1"/>
    </row>
    <row r="351" spans="1:1" x14ac:dyDescent="0.2">
      <c r="A351" s="1"/>
    </row>
    <row r="352" spans="1:1" x14ac:dyDescent="0.2">
      <c r="A352" s="1"/>
    </row>
    <row r="353" spans="1:1" x14ac:dyDescent="0.2">
      <c r="A353" s="1"/>
    </row>
    <row r="354" spans="1:1" x14ac:dyDescent="0.2">
      <c r="A354" s="1"/>
    </row>
    <row r="355" spans="1:1" x14ac:dyDescent="0.2">
      <c r="A355" s="1"/>
    </row>
    <row r="356" spans="1:1" x14ac:dyDescent="0.2">
      <c r="A356" s="1"/>
    </row>
    <row r="357" spans="1:1" x14ac:dyDescent="0.2">
      <c r="A357" s="1"/>
    </row>
    <row r="358" spans="1:1" x14ac:dyDescent="0.2">
      <c r="A358" s="1"/>
    </row>
    <row r="359" spans="1:1" x14ac:dyDescent="0.2">
      <c r="A359" s="1"/>
    </row>
    <row r="360" spans="1:1" x14ac:dyDescent="0.2">
      <c r="A360" s="1"/>
    </row>
    <row r="361" spans="1:1" x14ac:dyDescent="0.2">
      <c r="A361" s="1"/>
    </row>
    <row r="362" spans="1:1" x14ac:dyDescent="0.2">
      <c r="A362" s="1"/>
    </row>
    <row r="363" spans="1:1" x14ac:dyDescent="0.2">
      <c r="A363" s="1"/>
    </row>
    <row r="364" spans="1:1" x14ac:dyDescent="0.2">
      <c r="A364" s="1"/>
    </row>
    <row r="365" spans="1:1" x14ac:dyDescent="0.2">
      <c r="A365" s="1"/>
    </row>
    <row r="366" spans="1:1" x14ac:dyDescent="0.2">
      <c r="A366" s="1"/>
    </row>
    <row r="367" spans="1:1" x14ac:dyDescent="0.2">
      <c r="A367" s="1"/>
    </row>
    <row r="368" spans="1:1" x14ac:dyDescent="0.2">
      <c r="A368" s="1"/>
    </row>
    <row r="369" spans="1:1" x14ac:dyDescent="0.2">
      <c r="A369" s="1"/>
    </row>
    <row r="370" spans="1:1" x14ac:dyDescent="0.2">
      <c r="A370" s="1"/>
    </row>
    <row r="371" spans="1:1" x14ac:dyDescent="0.2">
      <c r="A371" s="1"/>
    </row>
    <row r="372" spans="1:1" x14ac:dyDescent="0.2">
      <c r="A372" s="1"/>
    </row>
    <row r="373" spans="1:1" x14ac:dyDescent="0.2">
      <c r="A373" s="1"/>
    </row>
    <row r="374" spans="1:1" x14ac:dyDescent="0.2">
      <c r="A374" s="1"/>
    </row>
    <row r="375" spans="1:1" x14ac:dyDescent="0.2">
      <c r="A375" s="1"/>
    </row>
    <row r="376" spans="1:1" x14ac:dyDescent="0.2">
      <c r="A376" s="1"/>
    </row>
    <row r="377" spans="1:1" x14ac:dyDescent="0.2">
      <c r="A377" s="1"/>
    </row>
    <row r="378" spans="1:1" x14ac:dyDescent="0.2">
      <c r="A378" s="1"/>
    </row>
    <row r="379" spans="1:1" x14ac:dyDescent="0.2">
      <c r="A379" s="1"/>
    </row>
    <row r="380" spans="1:1" x14ac:dyDescent="0.2">
      <c r="A380" s="1"/>
    </row>
  </sheetData>
  <sheetProtection password="8344" sheet="1" objects="1" scenarios="1" selectLockedCells="1" selectUnlockedCells="1"/>
  <phoneticPr fontId="4" type="noConversion"/>
  <conditionalFormatting sqref="I89:I267">
    <cfRule type="cellIs" dxfId="7" priority="6" stopIfTrue="1" operator="between">
      <formula>43822</formula>
      <formula>43832</formula>
    </cfRule>
    <cfRule type="cellIs" dxfId="6" priority="7" stopIfTrue="1" operator="between">
      <formula>43457</formula>
      <formula>43467</formula>
    </cfRule>
    <cfRule type="cellIs" dxfId="5" priority="8" stopIfTrue="1" operator="between">
      <formula>43092</formula>
      <formula>43101</formula>
    </cfRule>
  </conditionalFormatting>
  <conditionalFormatting sqref="C1 C105:C1048576">
    <cfRule type="cellIs" dxfId="4" priority="5" operator="equal">
      <formula>"Thu"</formula>
    </cfRule>
  </conditionalFormatting>
  <conditionalFormatting sqref="I2:I88">
    <cfRule type="cellIs" dxfId="3" priority="2" stopIfTrue="1" operator="between">
      <formula>43822</formula>
      <formula>43832</formula>
    </cfRule>
    <cfRule type="cellIs" dxfId="2" priority="3" stopIfTrue="1" operator="between">
      <formula>43457</formula>
      <formula>43467</formula>
    </cfRule>
    <cfRule type="cellIs" dxfId="1" priority="4" stopIfTrue="1" operator="between">
      <formula>43092</formula>
      <formula>43101</formula>
    </cfRule>
  </conditionalFormatting>
  <conditionalFormatting sqref="C2:C104">
    <cfRule type="cellIs" dxfId="0" priority="1" operator="equal">
      <formula>"Thu"</formula>
    </cfRule>
  </conditionalFormatting>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Guide</vt:lpstr>
      <vt:lpstr>Timetable Generator</vt:lpstr>
      <vt:lpstr>Main dates overview</vt:lpstr>
      <vt:lpstr>Notes and disclaimer</vt:lpstr>
      <vt:lpstr>non workdays</vt:lpstr>
      <vt:lpstr>'Notes and disclaimer'!Print_Area</vt:lpstr>
      <vt:lpstr>'Timetable Generator'!Print_Area</vt:lpstr>
    </vt:vector>
  </TitlesOfParts>
  <Company>Moray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Alison.Davidson@moray.gov.uk</dc:creator>
  <cp:lastModifiedBy>Alison Davidson</cp:lastModifiedBy>
  <cp:lastPrinted>2019-09-10T14:05:53Z</cp:lastPrinted>
  <dcterms:created xsi:type="dcterms:W3CDTF">2011-10-25T10:58:20Z</dcterms:created>
  <dcterms:modified xsi:type="dcterms:W3CDTF">2020-02-10T11:23:50Z</dcterms:modified>
</cp:coreProperties>
</file>